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585" activeTab="0"/>
  </bookViews>
  <sheets>
    <sheet name="文理" sheetId="1" r:id="rId1"/>
    <sheet name="工程" sheetId="2" r:id="rId2"/>
    <sheet name="電資" sheetId="3" r:id="rId3"/>
    <sheet name="管理" sheetId="4" r:id="rId4"/>
    <sheet name="夜獎品" sheetId="5" r:id="rId5"/>
  </sheets>
  <definedNames/>
  <calcPr fullCalcOnLoad="1"/>
</workbook>
</file>

<file path=xl/sharedStrings.xml><?xml version="1.0" encoding="utf-8"?>
<sst xmlns="http://schemas.openxmlformats.org/spreadsheetml/2006/main" count="713" uniqueCount="420">
  <si>
    <t>班級</t>
  </si>
  <si>
    <t>學號</t>
  </si>
  <si>
    <t>姓名</t>
  </si>
  <si>
    <t>智育</t>
  </si>
  <si>
    <t>德育</t>
  </si>
  <si>
    <t>智育代表</t>
  </si>
  <si>
    <t>德育代表</t>
  </si>
  <si>
    <t>群育</t>
  </si>
  <si>
    <t>班級</t>
  </si>
  <si>
    <t>四材四甲</t>
  </si>
  <si>
    <t>四自四甲</t>
  </si>
  <si>
    <t>手機</t>
  </si>
  <si>
    <t>獎項</t>
  </si>
  <si>
    <t>四財四甲</t>
  </si>
  <si>
    <t>四外四甲</t>
  </si>
  <si>
    <t>四車四乙</t>
  </si>
  <si>
    <t>航機四甲</t>
  </si>
  <si>
    <t>體育</t>
  </si>
  <si>
    <t>四企四甲</t>
  </si>
  <si>
    <t>四企四乙</t>
  </si>
  <si>
    <t>四工四甲</t>
  </si>
  <si>
    <t>四工四乙</t>
  </si>
  <si>
    <t>四機四甲</t>
  </si>
  <si>
    <t>四機四乙</t>
  </si>
  <si>
    <t>四機四甲</t>
  </si>
  <si>
    <t>四機四乙</t>
  </si>
  <si>
    <t>四電四甲</t>
  </si>
  <si>
    <t>四資四甲</t>
  </si>
  <si>
    <t>技多二甲</t>
  </si>
  <si>
    <t>四多四甲</t>
  </si>
  <si>
    <t>夜多二甲</t>
  </si>
  <si>
    <t>四多四甲</t>
  </si>
  <si>
    <t>技多二甲</t>
  </si>
  <si>
    <t>四外四乙</t>
  </si>
  <si>
    <t>四生四甲</t>
  </si>
  <si>
    <t>四生四攜</t>
  </si>
  <si>
    <t>四休四甲</t>
  </si>
  <si>
    <t>進企二甲</t>
  </si>
  <si>
    <t>進動二甲</t>
  </si>
  <si>
    <t>技電二甲</t>
  </si>
  <si>
    <t>四電四乙</t>
  </si>
  <si>
    <t>四光四甲</t>
  </si>
  <si>
    <t>四光四乙</t>
  </si>
  <si>
    <t>技子二甲</t>
  </si>
  <si>
    <t>四子四甲</t>
  </si>
  <si>
    <t>四設四甲</t>
  </si>
  <si>
    <t>四設四乙</t>
  </si>
  <si>
    <t>四動四甲</t>
  </si>
  <si>
    <t>四動四乙</t>
  </si>
  <si>
    <t>四自四乙</t>
  </si>
  <si>
    <t>四車四甲</t>
  </si>
  <si>
    <t>航電四甲</t>
  </si>
  <si>
    <t>航電四乙</t>
  </si>
  <si>
    <t>航機四乙</t>
  </si>
  <si>
    <t>四材四乙</t>
  </si>
  <si>
    <t>獎品：</t>
  </si>
  <si>
    <t>獎狀：</t>
  </si>
  <si>
    <t>獎品：</t>
  </si>
  <si>
    <t>獎狀：</t>
  </si>
  <si>
    <t>工程學院</t>
  </si>
  <si>
    <t>獎狀：</t>
  </si>
  <si>
    <t>電資學院</t>
  </si>
  <si>
    <t>管理學院</t>
  </si>
  <si>
    <t>扣除上台</t>
  </si>
  <si>
    <t>扣除夜.進院</t>
  </si>
  <si>
    <t>手機</t>
  </si>
  <si>
    <t>獎項</t>
  </si>
  <si>
    <t>備註:紅字為主典禮頒獎，其他都是院頒獎</t>
  </si>
  <si>
    <t>夜車四甲</t>
  </si>
  <si>
    <t>夜機四甲</t>
  </si>
  <si>
    <t>夜財四甲</t>
  </si>
  <si>
    <t>夜資四甲</t>
  </si>
  <si>
    <t>夜電四甲</t>
  </si>
  <si>
    <t>獎狀：</t>
  </si>
  <si>
    <t>獎品：</t>
  </si>
  <si>
    <t>學士授證</t>
  </si>
  <si>
    <t>碩士授證</t>
  </si>
  <si>
    <t>夜電四甲</t>
  </si>
  <si>
    <t>獎項</t>
  </si>
  <si>
    <t xml:space="preserve"> 班級</t>
  </si>
  <si>
    <t xml:space="preserve"> 姓名</t>
  </si>
  <si>
    <t>簽領處</t>
  </si>
  <si>
    <t>智育優良獎</t>
  </si>
  <si>
    <t>第壹名</t>
  </si>
  <si>
    <t>智育優良獎</t>
  </si>
  <si>
    <t>第貳名</t>
  </si>
  <si>
    <t>智育優良獎</t>
  </si>
  <si>
    <t>第壹名</t>
  </si>
  <si>
    <t>第貳名</t>
  </si>
  <si>
    <t>德育優良獎</t>
  </si>
  <si>
    <t>德育優良獎</t>
  </si>
  <si>
    <t>智育優良獎</t>
  </si>
  <si>
    <t>德育優良獎</t>
  </si>
  <si>
    <t>德育優良獎</t>
  </si>
  <si>
    <t>機械與電腦輔助
工程系四年甲班</t>
  </si>
  <si>
    <t>電機工程系
四年甲班</t>
  </si>
  <si>
    <t>財務金融系
四年甲班</t>
  </si>
  <si>
    <t>多媒體設計系
二年甲班</t>
  </si>
  <si>
    <t>資訊管理系        四年甲班</t>
  </si>
  <si>
    <t>車輛工程             四年甲班</t>
  </si>
  <si>
    <t>航電四乙</t>
  </si>
  <si>
    <t>蔡沛容</t>
  </si>
  <si>
    <t>吳帟靚</t>
  </si>
  <si>
    <t>余承家</t>
  </si>
  <si>
    <t>梁巧運</t>
  </si>
  <si>
    <t>林瑩禎</t>
  </si>
  <si>
    <t>陳柏安</t>
  </si>
  <si>
    <t>簡正偉</t>
  </si>
  <si>
    <t>黃文信</t>
  </si>
  <si>
    <t>涂凱雲</t>
  </si>
  <si>
    <t>陳書平</t>
  </si>
  <si>
    <t>陳重佑</t>
  </si>
  <si>
    <t>郭遠哲</t>
  </si>
  <si>
    <t>蘇育霆</t>
  </si>
  <si>
    <t>許淑玲</t>
  </si>
  <si>
    <t>林宜澤</t>
  </si>
  <si>
    <t>吳日豪</t>
  </si>
  <si>
    <t>蔡博宇</t>
  </si>
  <si>
    <t>張詩婷</t>
  </si>
  <si>
    <t>周聖凱</t>
  </si>
  <si>
    <t>劉庭宇</t>
  </si>
  <si>
    <t>楊政一</t>
  </si>
  <si>
    <t>卓志儒</t>
  </si>
  <si>
    <t>翁依呈</t>
  </si>
  <si>
    <t>林冠延</t>
  </si>
  <si>
    <t>劉于昀</t>
  </si>
  <si>
    <t>劉又誠</t>
  </si>
  <si>
    <t>劉育汎</t>
  </si>
  <si>
    <t>賴文謙</t>
  </si>
  <si>
    <t>劉明松</t>
  </si>
  <si>
    <t>謝于飛</t>
  </si>
  <si>
    <t>陳俊豪</t>
  </si>
  <si>
    <t>黃文福</t>
  </si>
  <si>
    <t>李峻豪</t>
  </si>
  <si>
    <t>鄭瑋臻</t>
  </si>
  <si>
    <t>袁丞宗</t>
  </si>
  <si>
    <t>李依璇</t>
  </si>
  <si>
    <t>許博翔</t>
  </si>
  <si>
    <t>蔡孟昕</t>
  </si>
  <si>
    <t>張榮發</t>
  </si>
  <si>
    <t>蕭正揖</t>
  </si>
  <si>
    <t>李明儒</t>
  </si>
  <si>
    <t>謝宗祐</t>
  </si>
  <si>
    <t>郭晉良</t>
  </si>
  <si>
    <t>陳冠志</t>
  </si>
  <si>
    <t>沈博堯</t>
  </si>
  <si>
    <t>陳俊祐</t>
  </si>
  <si>
    <t>106級畢業生得獎獎品印領清冊(進修推廣部)</t>
  </si>
  <si>
    <t>陳明軒</t>
  </si>
  <si>
    <t>吳柏辰</t>
  </si>
  <si>
    <t>薛晏爭</t>
  </si>
  <si>
    <t>王惲惟</t>
  </si>
  <si>
    <t>陳昱瑋</t>
  </si>
  <si>
    <t>王亭文</t>
  </si>
  <si>
    <t>凃益儒</t>
  </si>
  <si>
    <t>王國易</t>
  </si>
  <si>
    <t>林家德</t>
  </si>
  <si>
    <t>徐若名</t>
  </si>
  <si>
    <t>周韋成</t>
  </si>
  <si>
    <t>蘇于馨</t>
  </si>
  <si>
    <t>梁伯豪</t>
  </si>
  <si>
    <t>江志賢</t>
  </si>
  <si>
    <t>陳俊廷</t>
  </si>
  <si>
    <t>陳泓欣</t>
  </si>
  <si>
    <t>陳日揚</t>
  </si>
  <si>
    <t>周子傑</t>
  </si>
  <si>
    <t>呂官翰</t>
  </si>
  <si>
    <t>吳克霖</t>
  </si>
  <si>
    <t>戴瑋志</t>
  </si>
  <si>
    <t>曾啟峰</t>
  </si>
  <si>
    <t>廖宏哲</t>
  </si>
  <si>
    <t>蔡永政</t>
  </si>
  <si>
    <t>李家璽</t>
  </si>
  <si>
    <t>張佑全</t>
  </si>
  <si>
    <t>羅偉嘉</t>
  </si>
  <si>
    <t>賴聖安</t>
  </si>
  <si>
    <t>張曉筑</t>
  </si>
  <si>
    <t>蔡永鴻</t>
  </si>
  <si>
    <t>李千慈</t>
  </si>
  <si>
    <t>李純瑛</t>
  </si>
  <si>
    <t>夜財二甲</t>
  </si>
  <si>
    <t>周姿君</t>
  </si>
  <si>
    <t>廖葦真</t>
  </si>
  <si>
    <t>張閔雅</t>
  </si>
  <si>
    <t>謝旻真</t>
  </si>
  <si>
    <t>鄭如君</t>
  </si>
  <si>
    <t>林盈汶</t>
  </si>
  <si>
    <t>楊沂綺</t>
  </si>
  <si>
    <t>劉宇晟</t>
  </si>
  <si>
    <t>徐詩雯</t>
  </si>
  <si>
    <t>李政哲</t>
  </si>
  <si>
    <t>丁兪文</t>
  </si>
  <si>
    <t>謝易蓁</t>
  </si>
  <si>
    <t>林念蓁</t>
  </si>
  <si>
    <t>劉映妤</t>
  </si>
  <si>
    <t>廖珮伶</t>
  </si>
  <si>
    <t>吳俊緯</t>
  </si>
  <si>
    <t>周稟軒</t>
  </si>
  <si>
    <t>楊惠愉</t>
  </si>
  <si>
    <t>林珮瑜</t>
  </si>
  <si>
    <t>吳宛芸</t>
  </si>
  <si>
    <t>陳巧潔</t>
  </si>
  <si>
    <t>張思妍</t>
  </si>
  <si>
    <t>丁亭妤</t>
  </si>
  <si>
    <t>蘇姿穎</t>
  </si>
  <si>
    <t>黃宗民</t>
  </si>
  <si>
    <t>吳政穎</t>
  </si>
  <si>
    <t>邱靖佳</t>
  </si>
  <si>
    <t>劉玟伶</t>
  </si>
  <si>
    <t>藍傳盛</t>
  </si>
  <si>
    <t>扣除進推部</t>
  </si>
  <si>
    <t>扣除進推部</t>
  </si>
  <si>
    <t>財務金融系
四年甲班</t>
  </si>
  <si>
    <t>財務金融系
二年甲班</t>
  </si>
  <si>
    <t>陳俊廷</t>
  </si>
  <si>
    <t>陳俊廷</t>
  </si>
  <si>
    <t>身心障礙優良學行獎</t>
  </si>
  <si>
    <t>吳承璋</t>
  </si>
  <si>
    <t>身心障礙優良學行獎</t>
  </si>
  <si>
    <t>陳柏蓁</t>
  </si>
  <si>
    <t>何宜錦</t>
  </si>
  <si>
    <t>莊昀蓁</t>
  </si>
  <si>
    <t>30424524</t>
  </si>
  <si>
    <t>邱郁錞</t>
  </si>
  <si>
    <t>30424502</t>
  </si>
  <si>
    <t>童傑傳</t>
  </si>
  <si>
    <t>李謹任</t>
  </si>
  <si>
    <t>葉首利</t>
  </si>
  <si>
    <t>許育誠</t>
  </si>
  <si>
    <t>張誌元</t>
  </si>
  <si>
    <t>進動二甲</t>
  </si>
  <si>
    <t>30424529</t>
  </si>
  <si>
    <t>莊昀蓁</t>
  </si>
  <si>
    <t>進企二甲</t>
  </si>
  <si>
    <t>許明雄</t>
  </si>
  <si>
    <t>張達運</t>
  </si>
  <si>
    <t>30446513</t>
  </si>
  <si>
    <t>30446505</t>
  </si>
  <si>
    <t>30446537</t>
  </si>
  <si>
    <t>陳嘉安</t>
  </si>
  <si>
    <t>謝榮長</t>
  </si>
  <si>
    <t>吳玉婷</t>
  </si>
  <si>
    <t>蔡永鴻</t>
  </si>
  <si>
    <t>智育代表</t>
  </si>
  <si>
    <t>四企四甲</t>
  </si>
  <si>
    <t>李千慈</t>
  </si>
  <si>
    <t>德育代表</t>
  </si>
  <si>
    <t>黃紹茹</t>
  </si>
  <si>
    <t>碩士授證</t>
  </si>
  <si>
    <t>張曉筑</t>
  </si>
  <si>
    <t>林立</t>
  </si>
  <si>
    <t>劉星助</t>
  </si>
  <si>
    <t>蔡宇源</t>
  </si>
  <si>
    <t>郭甫聖</t>
  </si>
  <si>
    <t>葉鋐鑫</t>
  </si>
  <si>
    <t>林威宏</t>
  </si>
  <si>
    <t>翁哲盛</t>
  </si>
  <si>
    <t>王勛立</t>
  </si>
  <si>
    <t>廖川霈</t>
  </si>
  <si>
    <t>廖川霈</t>
  </si>
  <si>
    <t>夜車四甲</t>
  </si>
  <si>
    <t>0923-300064</t>
  </si>
  <si>
    <t>林佩君</t>
  </si>
  <si>
    <t>吳俊霖</t>
  </si>
  <si>
    <t>林佩君</t>
  </si>
  <si>
    <t>吳泰德</t>
  </si>
  <si>
    <t>陳詩婷</t>
  </si>
  <si>
    <t>高佩君</t>
  </si>
  <si>
    <t>劉筱瑜</t>
  </si>
  <si>
    <t>廖冠霖</t>
  </si>
  <si>
    <t>陳宏恩</t>
  </si>
  <si>
    <t>曾暐婷</t>
  </si>
  <si>
    <t>0972-808305</t>
  </si>
  <si>
    <t>0930-336385</t>
  </si>
  <si>
    <t>0937-684347</t>
  </si>
  <si>
    <t>0939-945779</t>
  </si>
  <si>
    <t>0920-768997</t>
  </si>
  <si>
    <t>0937-247969</t>
  </si>
  <si>
    <t>0921-933528</t>
  </si>
  <si>
    <t>碩工二甲</t>
  </si>
  <si>
    <t>曾惠鈴</t>
  </si>
  <si>
    <t>薛容蓉</t>
  </si>
  <si>
    <t>周鈺林</t>
  </si>
  <si>
    <t>0919-945419</t>
  </si>
  <si>
    <t>碩電二甲</t>
  </si>
  <si>
    <t>楊年竣</t>
  </si>
  <si>
    <t>四子四甲</t>
  </si>
  <si>
    <t>蔡岏稜</t>
  </si>
  <si>
    <t>智育代表</t>
  </si>
  <si>
    <t>德育代表</t>
  </si>
  <si>
    <t>0981-885101</t>
  </si>
  <si>
    <t>碩士授證</t>
  </si>
  <si>
    <t>學士授證</t>
  </si>
  <si>
    <t>碩航二甲</t>
  </si>
  <si>
    <t>任宏彥</t>
  </si>
  <si>
    <t>0910-534788</t>
  </si>
  <si>
    <t>0919-180610</t>
  </si>
  <si>
    <t>四自四甲</t>
  </si>
  <si>
    <t>0972-940972</t>
  </si>
  <si>
    <t>碩生二甲</t>
  </si>
  <si>
    <t>邱靖佳</t>
  </si>
  <si>
    <t>王郁婷</t>
  </si>
  <si>
    <t>林煥然</t>
  </si>
  <si>
    <t>廖邑軒</t>
  </si>
  <si>
    <t>四光四乙</t>
  </si>
  <si>
    <t>劉宥朋</t>
  </si>
  <si>
    <t>四電四乙</t>
  </si>
  <si>
    <t>洪郁棠</t>
  </si>
  <si>
    <t>賴俊廷</t>
  </si>
  <si>
    <t>洪紹庭</t>
  </si>
  <si>
    <t>四電四甲</t>
  </si>
  <si>
    <t>四電四乙</t>
  </si>
  <si>
    <t>四子四甲</t>
  </si>
  <si>
    <t>蔡岏稜</t>
  </si>
  <si>
    <t>謝宗祐</t>
  </si>
  <si>
    <t>四機四甲</t>
  </si>
  <si>
    <t>四機四甲</t>
  </si>
  <si>
    <t>李峻豪</t>
  </si>
  <si>
    <t>四自四甲</t>
  </si>
  <si>
    <t>謝元融</t>
  </si>
  <si>
    <t>王偉彥</t>
  </si>
  <si>
    <t>航機四甲</t>
  </si>
  <si>
    <t>航機四甲</t>
  </si>
  <si>
    <t>四材四乙</t>
  </si>
  <si>
    <t>江玟慧</t>
  </si>
  <si>
    <t>航電四甲</t>
  </si>
  <si>
    <t>航電四乙</t>
  </si>
  <si>
    <t>黃士軒</t>
  </si>
  <si>
    <t>航電四乙</t>
  </si>
  <si>
    <t>溫奕維</t>
  </si>
  <si>
    <t>四車四甲</t>
  </si>
  <si>
    <t>楊彥峰</t>
  </si>
  <si>
    <t>蕭為中</t>
  </si>
  <si>
    <t>劉亞殊</t>
  </si>
  <si>
    <t>四動四甲</t>
  </si>
  <si>
    <t>陳緯庭</t>
  </si>
  <si>
    <t>吳少澤</t>
  </si>
  <si>
    <t>劉士豪</t>
  </si>
  <si>
    <t>四企四甲</t>
  </si>
  <si>
    <t>楊景翔</t>
  </si>
  <si>
    <t>四工四甲</t>
  </si>
  <si>
    <t>林加萱</t>
  </si>
  <si>
    <t>四財四甲</t>
  </si>
  <si>
    <t>劉豐鎧</t>
  </si>
  <si>
    <t>四資四甲</t>
  </si>
  <si>
    <t>劉廷櫂</t>
  </si>
  <si>
    <t>梁宗哲</t>
  </si>
  <si>
    <t>何柏逸</t>
  </si>
  <si>
    <t>四資四甲</t>
  </si>
  <si>
    <t>四企四乙</t>
  </si>
  <si>
    <t>鄧頌恩</t>
  </si>
  <si>
    <t>黄子晏</t>
  </si>
  <si>
    <t>四財四甲</t>
  </si>
  <si>
    <t>四工四乙</t>
  </si>
  <si>
    <t>賴聖安</t>
  </si>
  <si>
    <t>黃姿婷</t>
  </si>
  <si>
    <t>翁湘婷</t>
  </si>
  <si>
    <t>王若珺</t>
  </si>
  <si>
    <t>林宥均</t>
  </si>
  <si>
    <t>群育代表</t>
  </si>
  <si>
    <t>謝易蓁</t>
  </si>
  <si>
    <t>四外四甲</t>
  </si>
  <si>
    <t>四生四甲</t>
  </si>
  <si>
    <t>盧亭宇</t>
  </si>
  <si>
    <t>蘇郁雅</t>
  </si>
  <si>
    <t>四多四甲</t>
  </si>
  <si>
    <t>四生四甲</t>
  </si>
  <si>
    <t>錢怡評</t>
  </si>
  <si>
    <t>四外四乙</t>
  </si>
  <si>
    <t> 40242240</t>
  </si>
  <si>
    <t>楊壹筑</t>
  </si>
  <si>
    <t>趙婉君</t>
  </si>
  <si>
    <t>四休四甲</t>
  </si>
  <si>
    <t>劉明昌</t>
  </si>
  <si>
    <t>四生四攜</t>
  </si>
  <si>
    <t>李育丞</t>
  </si>
  <si>
    <t>資工四甲</t>
  </si>
  <si>
    <t>資工四乙</t>
  </si>
  <si>
    <t>廖邑軒</t>
  </si>
  <si>
    <t>徐若名</t>
  </si>
  <si>
    <t>何柏逸</t>
  </si>
  <si>
    <t>0988-663515</t>
  </si>
  <si>
    <t>身心障礙優良學行獎</t>
  </si>
  <si>
    <t>體育優良獎</t>
  </si>
  <si>
    <t>資工四甲</t>
  </si>
  <si>
    <t>主典禮上台代表(請填寫，並確認學生6/10會參加畢典)</t>
  </si>
  <si>
    <t>四休四甲</t>
  </si>
  <si>
    <t>丁兪文</t>
  </si>
  <si>
    <t>文理學院</t>
  </si>
  <si>
    <t>夜授證</t>
  </si>
  <si>
    <t>進授證</t>
  </si>
  <si>
    <t>進德育</t>
  </si>
  <si>
    <t>106級文理學院優秀畢業生名單-總表</t>
  </si>
  <si>
    <t>106級管理學院優秀畢業生名單-總表</t>
  </si>
  <si>
    <t>主典禮上台代表(請填寫，並確認學生6/10會參加畢典)</t>
  </si>
  <si>
    <t>備註:紅字為主典禮頒獎，其他都是院頒獎</t>
  </si>
  <si>
    <t>0912-816206</t>
  </si>
  <si>
    <t>0988-273294</t>
  </si>
  <si>
    <t>0960-076520</t>
  </si>
  <si>
    <t>0923-333652</t>
  </si>
  <si>
    <t>資源教室聯絡</t>
  </si>
  <si>
    <t>0920-936128</t>
  </si>
  <si>
    <t>0919-536546</t>
  </si>
  <si>
    <t>學士授證</t>
  </si>
  <si>
    <t>身心障礙優良學行獎</t>
  </si>
  <si>
    <t>夜德育代表</t>
  </si>
  <si>
    <t>體育代表</t>
  </si>
  <si>
    <t>智育代表</t>
  </si>
  <si>
    <t>德育代表</t>
  </si>
  <si>
    <t>碩士授證</t>
  </si>
  <si>
    <t>106級電資學院優秀畢業生名單-總表</t>
  </si>
  <si>
    <t>106級工程學院優秀畢業生名單-總表</t>
  </si>
  <si>
    <t>扣除夜.進院.體育黃士軒</t>
  </si>
  <si>
    <t>主典禮上台代表(請填寫，並確認學生6/10會參加畢典)</t>
  </si>
  <si>
    <t>進智育</t>
  </si>
  <si>
    <t>夜智育</t>
  </si>
  <si>
    <t>6/9江玟慧代理0938-951581</t>
  </si>
  <si>
    <t>優秀童軍獎</t>
  </si>
  <si>
    <t>四生四攜</t>
  </si>
  <si>
    <t>李琪瑋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</si>
</sst>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8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00"/>
      <name val="Calibri"/>
      <family val="1"/>
    </font>
    <font>
      <sz val="10"/>
      <name val="Calibri"/>
      <family val="1"/>
    </font>
    <font>
      <sz val="1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/>
    </xf>
    <xf numFmtId="0" fontId="42" fillId="35" borderId="10" xfId="0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right" vertical="center" wrapText="1"/>
    </xf>
    <xf numFmtId="0" fontId="41" fillId="34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0" fontId="42" fillId="34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35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0" fontId="42" fillId="34" borderId="15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1" fillId="34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34" borderId="16" xfId="0" applyNumberFormat="1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6" xfId="0" applyFont="1" applyFill="1" applyBorder="1" applyAlignment="1">
      <alignment/>
    </xf>
    <xf numFmtId="0" fontId="42" fillId="34" borderId="16" xfId="0" applyFont="1" applyFill="1" applyBorder="1" applyAlignment="1">
      <alignment vertical="center"/>
    </xf>
    <xf numFmtId="0" fontId="42" fillId="0" borderId="16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3 3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35" sqref="G35"/>
    </sheetView>
  </sheetViews>
  <sheetFormatPr defaultColWidth="9.00390625" defaultRowHeight="16.5"/>
  <cols>
    <col min="1" max="1" width="10.875" style="40" customWidth="1"/>
    <col min="2" max="2" width="12.50390625" style="65" bestFit="1" customWidth="1"/>
    <col min="3" max="3" width="9.125" style="65" bestFit="1" customWidth="1"/>
    <col min="4" max="4" width="3.75390625" style="40" customWidth="1"/>
    <col min="5" max="5" width="10.875" style="40" customWidth="1"/>
    <col min="6" max="6" width="13.00390625" style="40" customWidth="1"/>
    <col min="7" max="7" width="8.50390625" style="40" customWidth="1"/>
    <col min="8" max="8" width="4.25390625" style="40" customWidth="1"/>
    <col min="9" max="9" width="10.125" style="40" customWidth="1"/>
    <col min="10" max="10" width="12.625" style="40" customWidth="1"/>
    <col min="11" max="11" width="8.50390625" style="40" customWidth="1"/>
    <col min="12" max="12" width="16.50390625" style="40" bestFit="1" customWidth="1"/>
    <col min="13" max="13" width="11.25390625" style="40" customWidth="1"/>
    <col min="14" max="14" width="13.875" style="40" bestFit="1" customWidth="1"/>
    <col min="15" max="16384" width="9.00390625" style="40" customWidth="1"/>
  </cols>
  <sheetData>
    <row r="1" spans="1:7" ht="21">
      <c r="A1" s="86" t="s">
        <v>392</v>
      </c>
      <c r="B1" s="86"/>
      <c r="C1" s="86"/>
      <c r="D1" s="86"/>
      <c r="E1" s="86"/>
      <c r="F1" s="86"/>
      <c r="G1" s="86"/>
    </row>
    <row r="2" spans="1:5" ht="16.5">
      <c r="A2" s="40" t="s">
        <v>388</v>
      </c>
      <c r="B2" s="65" t="s">
        <v>3</v>
      </c>
      <c r="E2" s="40" t="s">
        <v>4</v>
      </c>
    </row>
    <row r="3" spans="1:13" ht="16.5">
      <c r="A3" s="32" t="s">
        <v>0</v>
      </c>
      <c r="B3" s="5" t="s">
        <v>1</v>
      </c>
      <c r="C3" s="5" t="s">
        <v>2</v>
      </c>
      <c r="E3" s="32" t="s">
        <v>0</v>
      </c>
      <c r="F3" s="32" t="s">
        <v>1</v>
      </c>
      <c r="G3" s="32" t="s">
        <v>2</v>
      </c>
      <c r="I3" s="66"/>
      <c r="J3" s="46"/>
      <c r="K3" s="46"/>
      <c r="L3" s="46"/>
      <c r="M3" s="46"/>
    </row>
    <row r="4" spans="1:7" ht="16.5">
      <c r="A4" s="32" t="s">
        <v>14</v>
      </c>
      <c r="B4" s="17">
        <v>40242107</v>
      </c>
      <c r="C4" s="18" t="s">
        <v>200</v>
      </c>
      <c r="E4" s="60" t="s">
        <v>14</v>
      </c>
      <c r="F4" s="25">
        <v>40242142</v>
      </c>
      <c r="G4" s="26" t="s">
        <v>192</v>
      </c>
    </row>
    <row r="5" spans="1:7" ht="16.5">
      <c r="A5" s="32" t="s">
        <v>14</v>
      </c>
      <c r="B5" s="17">
        <v>40242126</v>
      </c>
      <c r="C5" s="18" t="s">
        <v>201</v>
      </c>
      <c r="E5" s="32" t="s">
        <v>33</v>
      </c>
      <c r="F5" s="18">
        <v>40242216</v>
      </c>
      <c r="G5" s="18" t="s">
        <v>193</v>
      </c>
    </row>
    <row r="6" spans="1:8" ht="16.5">
      <c r="A6" s="32" t="s">
        <v>33</v>
      </c>
      <c r="B6" s="17">
        <v>40242226</v>
      </c>
      <c r="C6" s="18" t="s">
        <v>202</v>
      </c>
      <c r="E6" s="32" t="s">
        <v>34</v>
      </c>
      <c r="F6" s="18">
        <v>40247128</v>
      </c>
      <c r="G6" s="18" t="s">
        <v>194</v>
      </c>
      <c r="H6" s="67"/>
    </row>
    <row r="7" spans="1:8" ht="16.5">
      <c r="A7" s="32" t="s">
        <v>33</v>
      </c>
      <c r="B7" s="17">
        <v>40242201</v>
      </c>
      <c r="C7" s="18" t="s">
        <v>203</v>
      </c>
      <c r="E7" s="32" t="s">
        <v>35</v>
      </c>
      <c r="F7" s="22">
        <v>40247944</v>
      </c>
      <c r="G7" s="22" t="s">
        <v>195</v>
      </c>
      <c r="H7" s="67"/>
    </row>
    <row r="8" spans="1:7" ht="16.5">
      <c r="A8" s="32" t="s">
        <v>34</v>
      </c>
      <c r="B8" s="17">
        <v>40247172</v>
      </c>
      <c r="C8" s="18" t="s">
        <v>204</v>
      </c>
      <c r="E8" s="32" t="s">
        <v>31</v>
      </c>
      <c r="F8" s="22">
        <v>40248136</v>
      </c>
      <c r="G8" s="22" t="s">
        <v>196</v>
      </c>
    </row>
    <row r="9" spans="1:7" ht="16.5">
      <c r="A9" s="32" t="s">
        <v>34</v>
      </c>
      <c r="B9" s="17">
        <v>40247157</v>
      </c>
      <c r="C9" s="18" t="s">
        <v>205</v>
      </c>
      <c r="E9" s="32" t="s">
        <v>32</v>
      </c>
      <c r="F9" s="22">
        <v>30448124</v>
      </c>
      <c r="G9" s="22" t="s">
        <v>197</v>
      </c>
    </row>
    <row r="10" spans="1:7" ht="16.5">
      <c r="A10" s="32" t="s">
        <v>35</v>
      </c>
      <c r="B10" s="17">
        <v>40247941</v>
      </c>
      <c r="C10" s="18" t="s">
        <v>206</v>
      </c>
      <c r="E10" s="6" t="s">
        <v>30</v>
      </c>
      <c r="F10" s="22">
        <v>30448415</v>
      </c>
      <c r="G10" s="22" t="s">
        <v>282</v>
      </c>
    </row>
    <row r="11" spans="1:7" ht="16.5">
      <c r="A11" s="32" t="s">
        <v>35</v>
      </c>
      <c r="B11" s="17">
        <v>40247944</v>
      </c>
      <c r="C11" s="18" t="s">
        <v>195</v>
      </c>
      <c r="E11" s="32" t="s">
        <v>36</v>
      </c>
      <c r="F11" s="22">
        <v>40250101</v>
      </c>
      <c r="G11" s="22" t="s">
        <v>191</v>
      </c>
    </row>
    <row r="12" spans="1:7" ht="16.5">
      <c r="A12" s="60" t="s">
        <v>29</v>
      </c>
      <c r="B12" s="37">
        <v>40248112</v>
      </c>
      <c r="C12" s="25" t="s">
        <v>207</v>
      </c>
      <c r="E12" s="45"/>
      <c r="F12" s="45"/>
      <c r="G12" s="40">
        <v>8</v>
      </c>
    </row>
    <row r="13" spans="1:5" ht="16.5">
      <c r="A13" s="32" t="s">
        <v>29</v>
      </c>
      <c r="B13" s="17">
        <v>40248126</v>
      </c>
      <c r="C13" s="18" t="s">
        <v>208</v>
      </c>
      <c r="E13" s="40" t="s">
        <v>17</v>
      </c>
    </row>
    <row r="14" spans="1:7" ht="16.5">
      <c r="A14" s="32" t="s">
        <v>28</v>
      </c>
      <c r="B14" s="17">
        <v>30448107</v>
      </c>
      <c r="C14" s="18" t="s">
        <v>209</v>
      </c>
      <c r="E14" s="44" t="s">
        <v>8</v>
      </c>
      <c r="F14" s="44" t="s">
        <v>1</v>
      </c>
      <c r="G14" s="44" t="s">
        <v>2</v>
      </c>
    </row>
    <row r="15" spans="1:7" ht="16.5">
      <c r="A15" s="32" t="s">
        <v>28</v>
      </c>
      <c r="B15" s="17">
        <v>30448124</v>
      </c>
      <c r="C15" s="18" t="s">
        <v>197</v>
      </c>
      <c r="E15" s="27" t="s">
        <v>368</v>
      </c>
      <c r="F15" s="27" t="s">
        <v>369</v>
      </c>
      <c r="G15" s="27" t="s">
        <v>370</v>
      </c>
    </row>
    <row r="16" spans="1:7" ht="16.5">
      <c r="A16" s="6" t="s">
        <v>30</v>
      </c>
      <c r="B16" s="43">
        <v>30448406</v>
      </c>
      <c r="C16" s="22" t="s">
        <v>280</v>
      </c>
      <c r="E16" s="27" t="s">
        <v>368</v>
      </c>
      <c r="F16" s="27">
        <v>40242243</v>
      </c>
      <c r="G16" s="27" t="s">
        <v>371</v>
      </c>
    </row>
    <row r="17" spans="1:10" ht="16.5">
      <c r="A17" s="6" t="s">
        <v>30</v>
      </c>
      <c r="B17" s="43">
        <v>30448432</v>
      </c>
      <c r="C17" s="22" t="s">
        <v>281</v>
      </c>
      <c r="E17" s="27" t="s">
        <v>372</v>
      </c>
      <c r="F17" s="36">
        <v>40250152</v>
      </c>
      <c r="G17" s="27" t="s">
        <v>373</v>
      </c>
      <c r="I17" s="46"/>
      <c r="J17" s="46"/>
    </row>
    <row r="18" spans="1:10" ht="16.5">
      <c r="A18" s="32" t="s">
        <v>36</v>
      </c>
      <c r="B18" s="18">
        <v>40150132</v>
      </c>
      <c r="C18" s="18" t="s">
        <v>198</v>
      </c>
      <c r="E18" s="27" t="s">
        <v>374</v>
      </c>
      <c r="F18" s="27">
        <v>40247902</v>
      </c>
      <c r="G18" s="27" t="s">
        <v>375</v>
      </c>
      <c r="I18" s="46"/>
      <c r="J18" s="46"/>
    </row>
    <row r="19" spans="1:12" ht="16.5">
      <c r="A19" s="32" t="s">
        <v>36</v>
      </c>
      <c r="B19" s="17">
        <v>40250115</v>
      </c>
      <c r="C19" s="18" t="s">
        <v>199</v>
      </c>
      <c r="E19" s="46"/>
      <c r="F19" s="46"/>
      <c r="G19" s="46">
        <v>4</v>
      </c>
      <c r="K19" s="46"/>
      <c r="L19" s="46"/>
    </row>
    <row r="20" spans="2:12" ht="16.5">
      <c r="B20" s="68"/>
      <c r="C20" s="53">
        <v>16</v>
      </c>
      <c r="K20" s="46"/>
      <c r="L20" s="46"/>
    </row>
    <row r="21" spans="1:11" ht="16.5">
      <c r="A21" s="46" t="s">
        <v>7</v>
      </c>
      <c r="E21" s="82" t="s">
        <v>417</v>
      </c>
      <c r="J21" s="46"/>
      <c r="K21" s="46"/>
    </row>
    <row r="22" spans="1:11" ht="16.5">
      <c r="A22" s="5" t="s">
        <v>0</v>
      </c>
      <c r="B22" s="5" t="s">
        <v>1</v>
      </c>
      <c r="C22" s="5" t="s">
        <v>2</v>
      </c>
      <c r="E22" s="5" t="s">
        <v>0</v>
      </c>
      <c r="F22" s="5" t="s">
        <v>1</v>
      </c>
      <c r="G22" s="5" t="s">
        <v>2</v>
      </c>
      <c r="J22" s="46"/>
      <c r="K22" s="46"/>
    </row>
    <row r="23" spans="1:11" ht="16.5">
      <c r="A23" s="34" t="s">
        <v>361</v>
      </c>
      <c r="B23" s="33">
        <v>40242142</v>
      </c>
      <c r="C23" s="34" t="s">
        <v>360</v>
      </c>
      <c r="E23" s="34" t="s">
        <v>418</v>
      </c>
      <c r="F23" s="33">
        <v>40247911</v>
      </c>
      <c r="G23" s="34" t="s">
        <v>419</v>
      </c>
      <c r="J23" s="46"/>
      <c r="K23" s="46"/>
    </row>
    <row r="24" spans="1:11" ht="16.5">
      <c r="A24" s="34" t="s">
        <v>366</v>
      </c>
      <c r="B24" s="33">
        <v>40247132</v>
      </c>
      <c r="C24" s="34" t="s">
        <v>363</v>
      </c>
      <c r="E24" s="46"/>
      <c r="G24" s="40">
        <v>1</v>
      </c>
      <c r="J24" s="46"/>
      <c r="K24" s="46"/>
    </row>
    <row r="25" spans="1:11" ht="16.5">
      <c r="A25" s="34" t="s">
        <v>362</v>
      </c>
      <c r="B25" s="33">
        <v>40247133</v>
      </c>
      <c r="C25" s="34" t="s">
        <v>367</v>
      </c>
      <c r="F25" s="46"/>
      <c r="J25" s="46"/>
      <c r="K25" s="46"/>
    </row>
    <row r="26" spans="1:11" ht="16.5">
      <c r="A26" s="34" t="s">
        <v>365</v>
      </c>
      <c r="B26" s="5">
        <v>40248131</v>
      </c>
      <c r="C26" s="34" t="s">
        <v>364</v>
      </c>
      <c r="D26" s="46"/>
      <c r="J26" s="46"/>
      <c r="K26" s="46"/>
    </row>
    <row r="27" spans="3:11" ht="16.5">
      <c r="C27" s="52">
        <v>4</v>
      </c>
      <c r="D27" s="69"/>
      <c r="J27" s="46"/>
      <c r="K27" s="46"/>
    </row>
    <row r="28" spans="1:11" ht="16.5">
      <c r="A28" s="64" t="s">
        <v>385</v>
      </c>
      <c r="B28" s="64"/>
      <c r="C28" s="64"/>
      <c r="D28" s="64"/>
      <c r="E28" s="64"/>
      <c r="J28" s="46"/>
      <c r="K28" s="46"/>
    </row>
    <row r="29" spans="1:11" ht="16.5">
      <c r="A29" s="22" t="s">
        <v>0</v>
      </c>
      <c r="B29" s="22" t="s">
        <v>1</v>
      </c>
      <c r="C29" s="83" t="s">
        <v>2</v>
      </c>
      <c r="D29" s="84"/>
      <c r="E29" s="22" t="s">
        <v>12</v>
      </c>
      <c r="F29" s="81"/>
      <c r="J29" s="46"/>
      <c r="K29" s="46"/>
    </row>
    <row r="30" spans="1:11" ht="16.5">
      <c r="A30" s="22" t="s">
        <v>29</v>
      </c>
      <c r="B30" s="22">
        <v>40248112</v>
      </c>
      <c r="C30" s="83" t="s">
        <v>300</v>
      </c>
      <c r="D30" s="84"/>
      <c r="E30" s="22" t="s">
        <v>5</v>
      </c>
      <c r="F30" s="81"/>
      <c r="J30" s="46"/>
      <c r="K30" s="46"/>
    </row>
    <row r="31" spans="1:11" ht="16.5">
      <c r="A31" s="22" t="s">
        <v>14</v>
      </c>
      <c r="B31" s="22">
        <v>40242142</v>
      </c>
      <c r="C31" s="83" t="s">
        <v>192</v>
      </c>
      <c r="D31" s="84"/>
      <c r="E31" s="22" t="s">
        <v>6</v>
      </c>
      <c r="F31" s="81"/>
      <c r="J31" s="46"/>
      <c r="K31" s="46"/>
    </row>
    <row r="32" spans="1:11" ht="16.5">
      <c r="A32" s="5" t="s">
        <v>299</v>
      </c>
      <c r="B32" s="5">
        <v>10467103</v>
      </c>
      <c r="C32" s="85" t="s">
        <v>301</v>
      </c>
      <c r="D32" s="84"/>
      <c r="E32" s="5" t="s">
        <v>76</v>
      </c>
      <c r="F32" s="66"/>
      <c r="J32" s="46"/>
      <c r="K32" s="46"/>
    </row>
    <row r="33" spans="1:11" ht="16.5">
      <c r="A33" s="5" t="s">
        <v>386</v>
      </c>
      <c r="B33" s="5">
        <v>40250101</v>
      </c>
      <c r="C33" s="85" t="s">
        <v>387</v>
      </c>
      <c r="D33" s="84"/>
      <c r="E33" s="22" t="s">
        <v>75</v>
      </c>
      <c r="F33" s="81"/>
      <c r="J33" s="46"/>
      <c r="K33" s="46"/>
    </row>
    <row r="34" spans="3:4" ht="16.5">
      <c r="C34" s="52"/>
      <c r="D34" s="69"/>
    </row>
    <row r="35" spans="1:4" ht="16.5">
      <c r="A35" s="52" t="s">
        <v>56</v>
      </c>
      <c r="B35" s="70">
        <v>31</v>
      </c>
      <c r="C35" s="54" t="s">
        <v>55</v>
      </c>
      <c r="D35" s="46">
        <f>C20+C27+G12+G19-3</f>
        <v>29</v>
      </c>
    </row>
    <row r="36" spans="1:4" ht="16.5">
      <c r="A36" s="65" t="s">
        <v>63</v>
      </c>
      <c r="B36" s="46"/>
      <c r="C36" s="46" t="s">
        <v>210</v>
      </c>
      <c r="D36" s="46"/>
    </row>
    <row r="37" spans="1:6" s="78" customFormat="1" ht="16.5">
      <c r="A37" s="78" t="s">
        <v>67</v>
      </c>
      <c r="B37" s="79"/>
      <c r="C37" s="79"/>
      <c r="D37" s="79"/>
      <c r="F37" s="80"/>
    </row>
    <row r="38" spans="4:6" ht="16.5">
      <c r="D38" s="65"/>
      <c r="F38" s="46"/>
    </row>
    <row r="39" ht="16.5">
      <c r="D39" s="70"/>
    </row>
  </sheetData>
  <sheetProtection/>
  <mergeCells count="6">
    <mergeCell ref="C30:D30"/>
    <mergeCell ref="C31:D31"/>
    <mergeCell ref="C32:D32"/>
    <mergeCell ref="C33:D33"/>
    <mergeCell ref="A1:G1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J42" sqref="J42"/>
    </sheetView>
  </sheetViews>
  <sheetFormatPr defaultColWidth="9.00390625" defaultRowHeight="16.5"/>
  <cols>
    <col min="1" max="1" width="10.25390625" style="40" customWidth="1"/>
    <col min="2" max="2" width="9.50390625" style="40" bestFit="1" customWidth="1"/>
    <col min="3" max="3" width="7.625" style="40" bestFit="1" customWidth="1"/>
    <col min="4" max="4" width="4.00390625" style="40" customWidth="1"/>
    <col min="5" max="5" width="10.50390625" style="40" bestFit="1" customWidth="1"/>
    <col min="6" max="6" width="9.50390625" style="40" bestFit="1" customWidth="1"/>
    <col min="7" max="7" width="7.625" style="40" bestFit="1" customWidth="1"/>
    <col min="8" max="8" width="3.125" style="40" customWidth="1"/>
    <col min="9" max="9" width="11.875" style="40" customWidth="1"/>
    <col min="10" max="10" width="10.75390625" style="40" customWidth="1"/>
    <col min="11" max="11" width="7.50390625" style="40" customWidth="1"/>
    <col min="12" max="16384" width="9.00390625" style="40" customWidth="1"/>
  </cols>
  <sheetData>
    <row r="1" spans="1:11" ht="21">
      <c r="A1" s="86" t="s">
        <v>411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9" ht="16.5">
      <c r="A2" s="40" t="s">
        <v>59</v>
      </c>
      <c r="B2" s="40" t="s">
        <v>3</v>
      </c>
      <c r="E2" s="40" t="s">
        <v>4</v>
      </c>
      <c r="I2" s="40" t="s">
        <v>17</v>
      </c>
    </row>
    <row r="3" spans="1:11" ht="16.5">
      <c r="A3" s="32" t="s">
        <v>0</v>
      </c>
      <c r="B3" s="32" t="s">
        <v>1</v>
      </c>
      <c r="C3" s="32" t="s">
        <v>2</v>
      </c>
      <c r="E3" s="32" t="s">
        <v>0</v>
      </c>
      <c r="F3" s="32" t="s">
        <v>1</v>
      </c>
      <c r="G3" s="32" t="s">
        <v>2</v>
      </c>
      <c r="I3" s="44" t="s">
        <v>8</v>
      </c>
      <c r="J3" s="44" t="s">
        <v>1</v>
      </c>
      <c r="K3" s="44" t="s">
        <v>2</v>
      </c>
    </row>
    <row r="4" spans="1:11" ht="16.5">
      <c r="A4" s="32" t="s">
        <v>22</v>
      </c>
      <c r="B4" s="17">
        <v>40271104</v>
      </c>
      <c r="C4" s="18" t="s">
        <v>101</v>
      </c>
      <c r="E4" s="32" t="s">
        <v>24</v>
      </c>
      <c r="F4" s="17">
        <v>40271116</v>
      </c>
      <c r="G4" s="18" t="s">
        <v>133</v>
      </c>
      <c r="I4" s="27" t="s">
        <v>328</v>
      </c>
      <c r="J4" s="27">
        <v>40231238</v>
      </c>
      <c r="K4" s="27" t="s">
        <v>327</v>
      </c>
    </row>
    <row r="5" spans="1:11" ht="16.5">
      <c r="A5" s="32" t="s">
        <v>22</v>
      </c>
      <c r="B5" s="17">
        <v>40271102</v>
      </c>
      <c r="C5" s="18" t="s">
        <v>102</v>
      </c>
      <c r="E5" s="32" t="s">
        <v>25</v>
      </c>
      <c r="F5" s="17">
        <v>40271204</v>
      </c>
      <c r="G5" s="18" t="s">
        <v>134</v>
      </c>
      <c r="I5" s="36" t="s">
        <v>326</v>
      </c>
      <c r="J5" s="36">
        <v>40230242</v>
      </c>
      <c r="K5" s="36" t="s">
        <v>329</v>
      </c>
    </row>
    <row r="6" spans="1:11" ht="16.5">
      <c r="A6" s="32" t="s">
        <v>23</v>
      </c>
      <c r="B6" s="17">
        <v>40271211</v>
      </c>
      <c r="C6" s="18" t="s">
        <v>103</v>
      </c>
      <c r="E6" s="6" t="s">
        <v>69</v>
      </c>
      <c r="F6" s="22">
        <v>40271431</v>
      </c>
      <c r="G6" s="22" t="s">
        <v>252</v>
      </c>
      <c r="I6" s="36" t="s">
        <v>326</v>
      </c>
      <c r="J6" s="36">
        <v>40230246</v>
      </c>
      <c r="K6" s="36" t="s">
        <v>333</v>
      </c>
    </row>
    <row r="7" spans="1:11" ht="16.5">
      <c r="A7" s="32" t="s">
        <v>23</v>
      </c>
      <c r="B7" s="17">
        <v>40271229</v>
      </c>
      <c r="C7" s="18" t="s">
        <v>104</v>
      </c>
      <c r="E7" s="32" t="s">
        <v>45</v>
      </c>
      <c r="F7" s="17">
        <v>40223124</v>
      </c>
      <c r="G7" s="18" t="s">
        <v>135</v>
      </c>
      <c r="I7" s="27" t="s">
        <v>321</v>
      </c>
      <c r="J7" s="27">
        <v>40231148</v>
      </c>
      <c r="K7" s="27" t="s">
        <v>332</v>
      </c>
    </row>
    <row r="8" spans="1:11" ht="16.5">
      <c r="A8" s="6" t="s">
        <v>69</v>
      </c>
      <c r="B8" s="43">
        <v>40271409</v>
      </c>
      <c r="C8" s="22" t="s">
        <v>250</v>
      </c>
      <c r="E8" s="32" t="s">
        <v>46</v>
      </c>
      <c r="F8" s="43">
        <v>40223235</v>
      </c>
      <c r="G8" s="22" t="s">
        <v>108</v>
      </c>
      <c r="I8" s="27" t="s">
        <v>330</v>
      </c>
      <c r="J8" s="27">
        <v>40228142</v>
      </c>
      <c r="K8" s="27" t="s">
        <v>331</v>
      </c>
    </row>
    <row r="9" spans="1:11" ht="16.5">
      <c r="A9" s="6" t="s">
        <v>69</v>
      </c>
      <c r="B9" s="43">
        <v>40271404</v>
      </c>
      <c r="C9" s="22" t="s">
        <v>251</v>
      </c>
      <c r="E9" s="32" t="s">
        <v>47</v>
      </c>
      <c r="F9" s="17">
        <v>40224101</v>
      </c>
      <c r="G9" s="18" t="s">
        <v>136</v>
      </c>
      <c r="I9" s="27" t="s">
        <v>330</v>
      </c>
      <c r="J9" s="27">
        <v>40228147</v>
      </c>
      <c r="K9" s="27" t="s">
        <v>337</v>
      </c>
    </row>
    <row r="10" spans="1:11" ht="16.5">
      <c r="A10" s="32" t="s">
        <v>45</v>
      </c>
      <c r="B10" s="17">
        <v>40223104</v>
      </c>
      <c r="C10" s="18" t="s">
        <v>105</v>
      </c>
      <c r="E10" s="32" t="s">
        <v>48</v>
      </c>
      <c r="F10" s="17">
        <v>40224229</v>
      </c>
      <c r="G10" s="18" t="s">
        <v>137</v>
      </c>
      <c r="I10" s="36" t="s">
        <v>334</v>
      </c>
      <c r="J10" s="36">
        <v>40224138</v>
      </c>
      <c r="K10" s="36" t="s">
        <v>335</v>
      </c>
    </row>
    <row r="11" spans="1:11" ht="16.5">
      <c r="A11" s="32" t="s">
        <v>45</v>
      </c>
      <c r="B11" s="17">
        <v>40223131</v>
      </c>
      <c r="C11" s="18" t="s">
        <v>106</v>
      </c>
      <c r="E11" s="39" t="s">
        <v>38</v>
      </c>
      <c r="F11" s="73">
        <v>30424523</v>
      </c>
      <c r="G11" s="73" t="s">
        <v>226</v>
      </c>
      <c r="I11" s="27" t="s">
        <v>315</v>
      </c>
      <c r="J11" s="27">
        <v>40271113</v>
      </c>
      <c r="K11" s="27" t="s">
        <v>336</v>
      </c>
    </row>
    <row r="12" spans="1:11" ht="16.5">
      <c r="A12" s="32" t="s">
        <v>46</v>
      </c>
      <c r="B12" s="17">
        <v>40223250</v>
      </c>
      <c r="C12" s="18" t="s">
        <v>107</v>
      </c>
      <c r="E12" s="39" t="s">
        <v>38</v>
      </c>
      <c r="F12" s="73">
        <v>30424520</v>
      </c>
      <c r="G12" s="73" t="s">
        <v>227</v>
      </c>
      <c r="K12" s="40">
        <v>8</v>
      </c>
    </row>
    <row r="13" spans="1:7" ht="16.5">
      <c r="A13" s="32" t="s">
        <v>46</v>
      </c>
      <c r="B13" s="17">
        <v>40223235</v>
      </c>
      <c r="C13" s="18" t="s">
        <v>108</v>
      </c>
      <c r="E13" s="39" t="s">
        <v>38</v>
      </c>
      <c r="F13" s="73">
        <v>30424513</v>
      </c>
      <c r="G13" s="73" t="s">
        <v>228</v>
      </c>
    </row>
    <row r="14" spans="1:7" ht="16.5">
      <c r="A14" s="32" t="s">
        <v>47</v>
      </c>
      <c r="B14" s="17">
        <v>40224125</v>
      </c>
      <c r="C14" s="18" t="s">
        <v>109</v>
      </c>
      <c r="E14" s="32" t="s">
        <v>10</v>
      </c>
      <c r="F14" s="17">
        <v>40227144</v>
      </c>
      <c r="G14" s="18" t="s">
        <v>138</v>
      </c>
    </row>
    <row r="15" spans="1:7" ht="16.5">
      <c r="A15" s="32" t="s">
        <v>47</v>
      </c>
      <c r="B15" s="17">
        <v>40224102</v>
      </c>
      <c r="C15" s="18" t="s">
        <v>110</v>
      </c>
      <c r="E15" s="32" t="s">
        <v>49</v>
      </c>
      <c r="F15" s="17">
        <v>40227225</v>
      </c>
      <c r="G15" s="18" t="s">
        <v>139</v>
      </c>
    </row>
    <row r="16" spans="1:7" ht="16.5">
      <c r="A16" s="32" t="s">
        <v>48</v>
      </c>
      <c r="B16" s="17">
        <v>40224235</v>
      </c>
      <c r="C16" s="18" t="s">
        <v>111</v>
      </c>
      <c r="E16" s="32" t="s">
        <v>50</v>
      </c>
      <c r="F16" s="17">
        <v>40228151</v>
      </c>
      <c r="G16" s="18" t="s">
        <v>140</v>
      </c>
    </row>
    <row r="17" spans="1:7" ht="16.5">
      <c r="A17" s="32" t="s">
        <v>48</v>
      </c>
      <c r="B17" s="17">
        <v>40224232</v>
      </c>
      <c r="C17" s="18" t="s">
        <v>112</v>
      </c>
      <c r="E17" s="32" t="s">
        <v>15</v>
      </c>
      <c r="F17" s="17">
        <v>40228209</v>
      </c>
      <c r="G17" s="18" t="s">
        <v>141</v>
      </c>
    </row>
    <row r="18" spans="1:7" ht="16.5">
      <c r="A18" s="38" t="s">
        <v>38</v>
      </c>
      <c r="B18" s="21">
        <v>30424529</v>
      </c>
      <c r="C18" s="21" t="s">
        <v>221</v>
      </c>
      <c r="E18" s="6" t="s">
        <v>68</v>
      </c>
      <c r="F18" s="22">
        <v>40228431</v>
      </c>
      <c r="G18" s="22" t="s">
        <v>253</v>
      </c>
    </row>
    <row r="19" spans="1:7" ht="16.5">
      <c r="A19" s="39" t="s">
        <v>38</v>
      </c>
      <c r="B19" s="20" t="s">
        <v>222</v>
      </c>
      <c r="C19" s="20" t="s">
        <v>223</v>
      </c>
      <c r="E19" s="32" t="s">
        <v>51</v>
      </c>
      <c r="F19" s="17">
        <v>40230153</v>
      </c>
      <c r="G19" s="18" t="s">
        <v>142</v>
      </c>
    </row>
    <row r="20" spans="1:7" ht="16.5">
      <c r="A20" s="39" t="s">
        <v>38</v>
      </c>
      <c r="B20" s="20" t="s">
        <v>224</v>
      </c>
      <c r="C20" s="20" t="s">
        <v>225</v>
      </c>
      <c r="E20" s="32" t="s">
        <v>52</v>
      </c>
      <c r="F20" s="17">
        <v>40230231</v>
      </c>
      <c r="G20" s="18" t="s">
        <v>143</v>
      </c>
    </row>
    <row r="21" spans="1:7" ht="16.5">
      <c r="A21" s="60" t="s">
        <v>10</v>
      </c>
      <c r="B21" s="37">
        <v>40227155</v>
      </c>
      <c r="C21" s="25" t="s">
        <v>113</v>
      </c>
      <c r="E21" s="32" t="s">
        <v>16</v>
      </c>
      <c r="F21" s="17">
        <v>40231133</v>
      </c>
      <c r="G21" s="18" t="s">
        <v>144</v>
      </c>
    </row>
    <row r="22" spans="1:7" ht="16.5">
      <c r="A22" s="32" t="s">
        <v>10</v>
      </c>
      <c r="B22" s="17">
        <v>40227101</v>
      </c>
      <c r="C22" s="18" t="s">
        <v>114</v>
      </c>
      <c r="E22" s="32" t="s">
        <v>53</v>
      </c>
      <c r="F22" s="17">
        <v>40231218</v>
      </c>
      <c r="G22" s="18" t="s">
        <v>145</v>
      </c>
    </row>
    <row r="23" spans="1:7" ht="17.25" customHeight="1">
      <c r="A23" s="32" t="s">
        <v>49</v>
      </c>
      <c r="B23" s="17">
        <v>40227216</v>
      </c>
      <c r="C23" s="18" t="s">
        <v>115</v>
      </c>
      <c r="E23" s="32" t="s">
        <v>9</v>
      </c>
      <c r="F23" s="17">
        <v>40232146</v>
      </c>
      <c r="G23" s="18" t="s">
        <v>129</v>
      </c>
    </row>
    <row r="24" spans="1:7" ht="16.5">
      <c r="A24" s="32" t="s">
        <v>49</v>
      </c>
      <c r="B24" s="17">
        <v>40227207</v>
      </c>
      <c r="C24" s="18" t="s">
        <v>116</v>
      </c>
      <c r="E24" s="60" t="s">
        <v>54</v>
      </c>
      <c r="F24" s="37">
        <v>40232234</v>
      </c>
      <c r="G24" s="25" t="s">
        <v>146</v>
      </c>
    </row>
    <row r="25" spans="1:7" ht="16.5">
      <c r="A25" s="32" t="s">
        <v>50</v>
      </c>
      <c r="B25" s="17">
        <v>40228150</v>
      </c>
      <c r="C25" s="18" t="s">
        <v>117</v>
      </c>
      <c r="E25" s="46"/>
      <c r="F25" s="69"/>
      <c r="G25" s="69">
        <v>21</v>
      </c>
    </row>
    <row r="26" spans="1:7" ht="16.5">
      <c r="A26" s="32" t="s">
        <v>50</v>
      </c>
      <c r="B26" s="17">
        <v>40228102</v>
      </c>
      <c r="C26" s="18" t="s">
        <v>118</v>
      </c>
      <c r="E26" s="40" t="s">
        <v>7</v>
      </c>
      <c r="F26" s="46"/>
      <c r="G26" s="46"/>
    </row>
    <row r="27" spans="1:7" ht="16.5">
      <c r="A27" s="32" t="s">
        <v>15</v>
      </c>
      <c r="B27" s="17">
        <v>40228212</v>
      </c>
      <c r="C27" s="18" t="s">
        <v>119</v>
      </c>
      <c r="E27" s="44" t="s">
        <v>8</v>
      </c>
      <c r="F27" s="44" t="s">
        <v>1</v>
      </c>
      <c r="G27" s="44" t="s">
        <v>2</v>
      </c>
    </row>
    <row r="28" spans="1:7" ht="16.5">
      <c r="A28" s="32" t="s">
        <v>15</v>
      </c>
      <c r="B28" s="17">
        <v>40228248</v>
      </c>
      <c r="C28" s="18" t="s">
        <v>120</v>
      </c>
      <c r="E28" s="27" t="s">
        <v>325</v>
      </c>
      <c r="F28" s="30">
        <v>40230153</v>
      </c>
      <c r="G28" s="27" t="s">
        <v>314</v>
      </c>
    </row>
    <row r="29" spans="1:7" ht="16.5">
      <c r="A29" s="63" t="s">
        <v>68</v>
      </c>
      <c r="B29" s="77">
        <v>40228401</v>
      </c>
      <c r="C29" s="23" t="s">
        <v>254</v>
      </c>
      <c r="E29" s="27" t="s">
        <v>322</v>
      </c>
      <c r="F29" s="30">
        <v>40231107</v>
      </c>
      <c r="G29" s="27" t="s">
        <v>320</v>
      </c>
    </row>
    <row r="30" spans="1:7" ht="16.5">
      <c r="A30" s="6" t="s">
        <v>68</v>
      </c>
      <c r="B30" s="43">
        <v>40228407</v>
      </c>
      <c r="C30" s="22" t="s">
        <v>255</v>
      </c>
      <c r="E30" s="27" t="s">
        <v>316</v>
      </c>
      <c r="F30" s="30">
        <v>40271116</v>
      </c>
      <c r="G30" s="27" t="s">
        <v>317</v>
      </c>
    </row>
    <row r="31" spans="1:7" ht="16.5">
      <c r="A31" s="32" t="s">
        <v>51</v>
      </c>
      <c r="B31" s="17">
        <v>40230141</v>
      </c>
      <c r="C31" s="18" t="s">
        <v>121</v>
      </c>
      <c r="E31" s="27" t="s">
        <v>318</v>
      </c>
      <c r="F31" s="30">
        <v>40227151</v>
      </c>
      <c r="G31" s="27" t="s">
        <v>319</v>
      </c>
    </row>
    <row r="32" spans="1:7" ht="16.5">
      <c r="A32" s="32" t="s">
        <v>51</v>
      </c>
      <c r="B32" s="17">
        <v>40230113</v>
      </c>
      <c r="C32" s="18" t="s">
        <v>122</v>
      </c>
      <c r="E32" s="27" t="s">
        <v>323</v>
      </c>
      <c r="F32" s="30">
        <v>40232201</v>
      </c>
      <c r="G32" s="27" t="s">
        <v>324</v>
      </c>
    </row>
    <row r="33" spans="1:7" ht="16.5">
      <c r="A33" s="32" t="s">
        <v>52</v>
      </c>
      <c r="B33" s="17">
        <v>40230202</v>
      </c>
      <c r="C33" s="18" t="s">
        <v>123</v>
      </c>
      <c r="E33" s="62" t="s">
        <v>38</v>
      </c>
      <c r="F33" s="73">
        <v>30424503</v>
      </c>
      <c r="G33" s="73" t="s">
        <v>229</v>
      </c>
    </row>
    <row r="34" spans="1:7" ht="16.5">
      <c r="A34" s="32" t="s">
        <v>100</v>
      </c>
      <c r="B34" s="17">
        <v>40230217</v>
      </c>
      <c r="C34" s="18" t="s">
        <v>124</v>
      </c>
      <c r="E34" s="52"/>
      <c r="F34" s="69"/>
      <c r="G34" s="69">
        <v>6</v>
      </c>
    </row>
    <row r="35" spans="1:8" ht="16.5">
      <c r="A35" s="32" t="s">
        <v>16</v>
      </c>
      <c r="B35" s="17">
        <v>40231103</v>
      </c>
      <c r="C35" s="18" t="s">
        <v>125</v>
      </c>
      <c r="E35" s="52" t="s">
        <v>73</v>
      </c>
      <c r="F35" s="70">
        <f>C43+G25+G34+K12-4</f>
        <v>70</v>
      </c>
      <c r="G35" s="52" t="s">
        <v>74</v>
      </c>
      <c r="H35" s="40">
        <f>C43+G25+G34+K12-14</f>
        <v>60</v>
      </c>
    </row>
    <row r="36" spans="1:7" ht="16.5">
      <c r="A36" s="32" t="s">
        <v>16</v>
      </c>
      <c r="B36" s="17">
        <v>40231144</v>
      </c>
      <c r="C36" s="18" t="s">
        <v>126</v>
      </c>
      <c r="E36" s="54" t="s">
        <v>63</v>
      </c>
      <c r="G36" s="46" t="s">
        <v>412</v>
      </c>
    </row>
    <row r="37" spans="1:5" ht="16.5">
      <c r="A37" s="32" t="s">
        <v>53</v>
      </c>
      <c r="B37" s="17">
        <v>40231244</v>
      </c>
      <c r="C37" s="18" t="s">
        <v>127</v>
      </c>
      <c r="E37" s="40" t="s">
        <v>67</v>
      </c>
    </row>
    <row r="38" spans="1:3" ht="16.5">
      <c r="A38" s="32" t="s">
        <v>53</v>
      </c>
      <c r="B38" s="17">
        <v>40231248</v>
      </c>
      <c r="C38" s="18" t="s">
        <v>128</v>
      </c>
    </row>
    <row r="39" spans="1:3" ht="16.5">
      <c r="A39" s="32" t="s">
        <v>9</v>
      </c>
      <c r="B39" s="17">
        <v>40232146</v>
      </c>
      <c r="C39" s="24" t="s">
        <v>129</v>
      </c>
    </row>
    <row r="40" spans="1:3" ht="16.5">
      <c r="A40" s="32" t="s">
        <v>9</v>
      </c>
      <c r="B40" s="17">
        <v>40232152</v>
      </c>
      <c r="C40" s="18" t="s">
        <v>130</v>
      </c>
    </row>
    <row r="41" spans="1:3" ht="16.5">
      <c r="A41" s="32" t="s">
        <v>54</v>
      </c>
      <c r="B41" s="17">
        <v>40232235</v>
      </c>
      <c r="C41" s="18" t="s">
        <v>131</v>
      </c>
    </row>
    <row r="42" spans="1:3" ht="16.5">
      <c r="A42" s="32" t="s">
        <v>54</v>
      </c>
      <c r="B42" s="17">
        <v>40232240</v>
      </c>
      <c r="C42" s="18" t="s">
        <v>132</v>
      </c>
    </row>
    <row r="43" spans="1:3" ht="16.5">
      <c r="A43" s="46"/>
      <c r="B43" s="45"/>
      <c r="C43" s="46">
        <v>39</v>
      </c>
    </row>
    <row r="44" ht="16.5">
      <c r="A44" s="40" t="s">
        <v>413</v>
      </c>
    </row>
    <row r="45" spans="1:7" ht="16.5">
      <c r="A45" s="32" t="s">
        <v>0</v>
      </c>
      <c r="B45" s="32" t="s">
        <v>1</v>
      </c>
      <c r="C45" s="88" t="s">
        <v>2</v>
      </c>
      <c r="D45" s="84"/>
      <c r="E45" s="32" t="s">
        <v>12</v>
      </c>
      <c r="F45" s="88" t="s">
        <v>11</v>
      </c>
      <c r="G45" s="84"/>
    </row>
    <row r="46" spans="1:7" ht="16.5">
      <c r="A46" s="32" t="s">
        <v>297</v>
      </c>
      <c r="B46" s="17">
        <v>40227155</v>
      </c>
      <c r="C46" s="88" t="s">
        <v>113</v>
      </c>
      <c r="D46" s="84"/>
      <c r="E46" s="61" t="s">
        <v>288</v>
      </c>
      <c r="F46" s="91" t="s">
        <v>298</v>
      </c>
      <c r="G46" s="84"/>
    </row>
    <row r="47" spans="1:8" ht="16.5">
      <c r="A47" s="32" t="s">
        <v>54</v>
      </c>
      <c r="B47" s="17">
        <v>40232234</v>
      </c>
      <c r="C47" s="88" t="s">
        <v>146</v>
      </c>
      <c r="D47" s="84"/>
      <c r="E47" s="61" t="s">
        <v>289</v>
      </c>
      <c r="F47" s="91" t="s">
        <v>296</v>
      </c>
      <c r="G47" s="84"/>
      <c r="H47" s="40" t="s">
        <v>416</v>
      </c>
    </row>
    <row r="48" spans="1:7" ht="16.5">
      <c r="A48" s="59" t="s">
        <v>293</v>
      </c>
      <c r="B48" s="75">
        <v>10478111</v>
      </c>
      <c r="C48" s="89" t="s">
        <v>294</v>
      </c>
      <c r="D48" s="84"/>
      <c r="E48" s="61" t="s">
        <v>291</v>
      </c>
      <c r="F48" s="91" t="s">
        <v>295</v>
      </c>
      <c r="G48" s="84"/>
    </row>
    <row r="49" spans="1:7" ht="16.5">
      <c r="A49" s="32" t="s">
        <v>48</v>
      </c>
      <c r="B49" s="17">
        <v>40224229</v>
      </c>
      <c r="C49" s="90" t="s">
        <v>137</v>
      </c>
      <c r="D49" s="84"/>
      <c r="E49" s="61" t="s">
        <v>292</v>
      </c>
      <c r="F49" s="87" t="s">
        <v>290</v>
      </c>
      <c r="G49" s="84"/>
    </row>
    <row r="50" spans="1:7" ht="16.5">
      <c r="A50" s="32" t="s">
        <v>230</v>
      </c>
      <c r="B50" s="17" t="s">
        <v>231</v>
      </c>
      <c r="C50" s="90" t="s">
        <v>232</v>
      </c>
      <c r="D50" s="84"/>
      <c r="E50" s="61" t="s">
        <v>414</v>
      </c>
      <c r="F50" s="87" t="s">
        <v>283</v>
      </c>
      <c r="G50" s="84"/>
    </row>
    <row r="51" spans="1:7" ht="16.5">
      <c r="A51" s="5" t="s">
        <v>260</v>
      </c>
      <c r="B51" s="17">
        <v>40228401</v>
      </c>
      <c r="C51" s="88" t="s">
        <v>254</v>
      </c>
      <c r="D51" s="84"/>
      <c r="E51" s="61" t="s">
        <v>415</v>
      </c>
      <c r="F51" s="87" t="s">
        <v>261</v>
      </c>
      <c r="G51" s="84"/>
    </row>
  </sheetData>
  <sheetProtection/>
  <mergeCells count="15">
    <mergeCell ref="F51:G51"/>
    <mergeCell ref="A1:K1"/>
    <mergeCell ref="C45:D45"/>
    <mergeCell ref="C46:D46"/>
    <mergeCell ref="C47:D47"/>
    <mergeCell ref="C48:D48"/>
    <mergeCell ref="C49:D49"/>
    <mergeCell ref="C50:D50"/>
    <mergeCell ref="C51:D51"/>
    <mergeCell ref="F45:G45"/>
    <mergeCell ref="F46:G46"/>
    <mergeCell ref="F47:G47"/>
    <mergeCell ref="F48:G48"/>
    <mergeCell ref="F49:G49"/>
    <mergeCell ref="F50:G5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H41" sqref="H41"/>
    </sheetView>
  </sheetViews>
  <sheetFormatPr defaultColWidth="9.00390625" defaultRowHeight="16.5"/>
  <cols>
    <col min="1" max="1" width="12.50390625" style="40" customWidth="1"/>
    <col min="2" max="2" width="9.50390625" style="40" customWidth="1"/>
    <col min="3" max="3" width="7.625" style="40" bestFit="1" customWidth="1"/>
    <col min="4" max="4" width="4.125" style="40" customWidth="1"/>
    <col min="5" max="5" width="12.50390625" style="40" customWidth="1"/>
    <col min="6" max="6" width="11.125" style="40" customWidth="1"/>
    <col min="7" max="7" width="7.625" style="40" customWidth="1"/>
    <col min="8" max="8" width="18.875" style="40" customWidth="1"/>
    <col min="9" max="9" width="13.50390625" style="40" customWidth="1"/>
    <col min="10" max="10" width="12.75390625" style="40" customWidth="1"/>
    <col min="11" max="11" width="7.50390625" style="40" bestFit="1" customWidth="1"/>
    <col min="12" max="12" width="17.25390625" style="40" customWidth="1"/>
    <col min="13" max="13" width="22.625" style="40" bestFit="1" customWidth="1"/>
    <col min="14" max="14" width="7.50390625" style="40" bestFit="1" customWidth="1"/>
    <col min="15" max="15" width="13.00390625" style="40" bestFit="1" customWidth="1"/>
    <col min="16" max="16" width="13.875" style="40" bestFit="1" customWidth="1"/>
    <col min="17" max="16384" width="9.00390625" style="40" customWidth="1"/>
  </cols>
  <sheetData>
    <row r="1" spans="1:11" s="1" customFormat="1" ht="24" customHeight="1">
      <c r="A1" s="86" t="s">
        <v>410</v>
      </c>
      <c r="B1" s="86"/>
      <c r="C1" s="86"/>
      <c r="D1" s="86"/>
      <c r="E1" s="86"/>
      <c r="F1" s="86"/>
      <c r="G1" s="86"/>
      <c r="H1" s="86"/>
      <c r="I1" s="76"/>
      <c r="J1" s="76"/>
      <c r="K1" s="76"/>
    </row>
    <row r="2" spans="1:5" ht="16.5">
      <c r="A2" s="40" t="s">
        <v>61</v>
      </c>
      <c r="B2" s="40" t="s">
        <v>3</v>
      </c>
      <c r="E2" s="40" t="s">
        <v>4</v>
      </c>
    </row>
    <row r="3" spans="1:7" ht="16.5">
      <c r="A3" s="32" t="s">
        <v>0</v>
      </c>
      <c r="B3" s="32" t="s">
        <v>1</v>
      </c>
      <c r="C3" s="32" t="s">
        <v>2</v>
      </c>
      <c r="D3" s="41"/>
      <c r="E3" s="32" t="s">
        <v>0</v>
      </c>
      <c r="F3" s="32" t="s">
        <v>1</v>
      </c>
      <c r="G3" s="32" t="s">
        <v>2</v>
      </c>
    </row>
    <row r="4" spans="1:7" ht="16.5">
      <c r="A4" s="32" t="s">
        <v>26</v>
      </c>
      <c r="B4" s="18">
        <v>40225138</v>
      </c>
      <c r="C4" s="18" t="s">
        <v>169</v>
      </c>
      <c r="E4" s="27" t="s">
        <v>26</v>
      </c>
      <c r="F4" s="18">
        <v>40225122</v>
      </c>
      <c r="G4" s="18" t="s">
        <v>154</v>
      </c>
    </row>
    <row r="5" spans="1:7" ht="16.5">
      <c r="A5" s="32" t="s">
        <v>26</v>
      </c>
      <c r="B5" s="18">
        <v>40225144</v>
      </c>
      <c r="C5" s="18" t="s">
        <v>170</v>
      </c>
      <c r="E5" s="27" t="s">
        <v>40</v>
      </c>
      <c r="F5" s="18">
        <v>40225204</v>
      </c>
      <c r="G5" s="18" t="s">
        <v>155</v>
      </c>
    </row>
    <row r="6" spans="1:7" ht="16.5">
      <c r="A6" s="32" t="s">
        <v>40</v>
      </c>
      <c r="B6" s="18">
        <v>40225246</v>
      </c>
      <c r="C6" s="18" t="s">
        <v>171</v>
      </c>
      <c r="E6" s="27" t="s">
        <v>39</v>
      </c>
      <c r="F6" s="18">
        <v>30425116</v>
      </c>
      <c r="G6" s="18" t="s">
        <v>156</v>
      </c>
    </row>
    <row r="7" spans="1:7" ht="16.5">
      <c r="A7" s="32" t="s">
        <v>40</v>
      </c>
      <c r="B7" s="18">
        <v>40225213</v>
      </c>
      <c r="C7" s="18" t="s">
        <v>172</v>
      </c>
      <c r="E7" s="28" t="s">
        <v>77</v>
      </c>
      <c r="F7" s="23">
        <v>40225420</v>
      </c>
      <c r="G7" s="23" t="s">
        <v>258</v>
      </c>
    </row>
    <row r="8" spans="1:7" ht="16.5">
      <c r="A8" s="32" t="s">
        <v>39</v>
      </c>
      <c r="B8" s="18">
        <v>30425104</v>
      </c>
      <c r="C8" s="18" t="s">
        <v>173</v>
      </c>
      <c r="E8" s="27" t="s">
        <v>41</v>
      </c>
      <c r="F8" s="18">
        <v>40226130</v>
      </c>
      <c r="G8" s="24" t="s">
        <v>148</v>
      </c>
    </row>
    <row r="9" spans="1:7" ht="16.5">
      <c r="A9" s="32" t="s">
        <v>39</v>
      </c>
      <c r="B9" s="18">
        <v>30425116</v>
      </c>
      <c r="C9" s="18" t="s">
        <v>156</v>
      </c>
      <c r="E9" s="29" t="s">
        <v>42</v>
      </c>
      <c r="F9" s="25">
        <v>40226207</v>
      </c>
      <c r="G9" s="26" t="s">
        <v>149</v>
      </c>
    </row>
    <row r="10" spans="1:7" ht="16.5">
      <c r="A10" s="6" t="s">
        <v>72</v>
      </c>
      <c r="B10" s="43">
        <v>40225462</v>
      </c>
      <c r="C10" s="22" t="s">
        <v>256</v>
      </c>
      <c r="E10" s="27" t="s">
        <v>376</v>
      </c>
      <c r="F10" s="18">
        <v>40143106</v>
      </c>
      <c r="G10" s="24" t="s">
        <v>150</v>
      </c>
    </row>
    <row r="11" spans="1:7" ht="16.5">
      <c r="A11" s="6" t="s">
        <v>72</v>
      </c>
      <c r="B11" s="43">
        <v>40225431</v>
      </c>
      <c r="C11" s="22" t="s">
        <v>257</v>
      </c>
      <c r="E11" s="27" t="s">
        <v>377</v>
      </c>
      <c r="F11" s="18">
        <v>40243204</v>
      </c>
      <c r="G11" s="18" t="s">
        <v>151</v>
      </c>
    </row>
    <row r="12" spans="1:7" ht="16.5">
      <c r="A12" s="60" t="s">
        <v>41</v>
      </c>
      <c r="B12" s="26">
        <v>40226119</v>
      </c>
      <c r="C12" s="26" t="s">
        <v>157</v>
      </c>
      <c r="E12" s="27" t="s">
        <v>44</v>
      </c>
      <c r="F12" s="18">
        <v>40240130</v>
      </c>
      <c r="G12" s="18" t="s">
        <v>152</v>
      </c>
    </row>
    <row r="13" spans="1:7" ht="16.5">
      <c r="A13" s="32" t="s">
        <v>41</v>
      </c>
      <c r="B13" s="18">
        <v>40226113</v>
      </c>
      <c r="C13" s="18" t="s">
        <v>158</v>
      </c>
      <c r="E13" s="27" t="s">
        <v>43</v>
      </c>
      <c r="F13" s="18">
        <v>30440107</v>
      </c>
      <c r="G13" s="18" t="s">
        <v>153</v>
      </c>
    </row>
    <row r="14" spans="1:7" ht="16.5">
      <c r="A14" s="32" t="s">
        <v>42</v>
      </c>
      <c r="B14" s="18">
        <v>40226204</v>
      </c>
      <c r="C14" s="18" t="s">
        <v>159</v>
      </c>
      <c r="F14" s="45"/>
      <c r="G14" s="46">
        <v>10</v>
      </c>
    </row>
    <row r="15" spans="1:5" ht="16.5">
      <c r="A15" s="32" t="s">
        <v>42</v>
      </c>
      <c r="B15" s="18">
        <v>40226225</v>
      </c>
      <c r="C15" s="18" t="s">
        <v>160</v>
      </c>
      <c r="E15" s="40" t="s">
        <v>17</v>
      </c>
    </row>
    <row r="16" spans="1:7" ht="16.5">
      <c r="A16" s="32" t="s">
        <v>376</v>
      </c>
      <c r="B16" s="24">
        <v>40243106</v>
      </c>
      <c r="C16" s="24" t="s">
        <v>161</v>
      </c>
      <c r="E16" s="44" t="s">
        <v>8</v>
      </c>
      <c r="F16" s="44" t="s">
        <v>1</v>
      </c>
      <c r="G16" s="44" t="s">
        <v>2</v>
      </c>
    </row>
    <row r="17" spans="1:7" ht="16.5">
      <c r="A17" s="32" t="s">
        <v>376</v>
      </c>
      <c r="B17" s="18">
        <v>40243135</v>
      </c>
      <c r="C17" s="18" t="s">
        <v>162</v>
      </c>
      <c r="E17" s="27" t="s">
        <v>26</v>
      </c>
      <c r="F17" s="27">
        <v>40243121</v>
      </c>
      <c r="G17" s="27" t="s">
        <v>302</v>
      </c>
    </row>
    <row r="18" spans="1:7" ht="16.5">
      <c r="A18" s="32" t="s">
        <v>377</v>
      </c>
      <c r="B18" s="18">
        <v>40243233</v>
      </c>
      <c r="C18" s="24" t="s">
        <v>163</v>
      </c>
      <c r="E18" s="27" t="s">
        <v>306</v>
      </c>
      <c r="F18" s="27">
        <v>40225222</v>
      </c>
      <c r="G18" s="27" t="s">
        <v>307</v>
      </c>
    </row>
    <row r="19" spans="1:7" ht="16.5">
      <c r="A19" s="32" t="s">
        <v>377</v>
      </c>
      <c r="B19" s="18">
        <v>40243230</v>
      </c>
      <c r="C19" s="24" t="s">
        <v>164</v>
      </c>
      <c r="E19" s="36" t="s">
        <v>304</v>
      </c>
      <c r="F19" s="36">
        <v>40226247</v>
      </c>
      <c r="G19" s="36" t="s">
        <v>305</v>
      </c>
    </row>
    <row r="20" spans="1:7" ht="16.5">
      <c r="A20" s="32" t="s">
        <v>44</v>
      </c>
      <c r="B20" s="18">
        <v>40240118</v>
      </c>
      <c r="C20" s="18" t="s">
        <v>165</v>
      </c>
      <c r="E20" s="58" t="s">
        <v>72</v>
      </c>
      <c r="F20" s="48">
        <v>40225405</v>
      </c>
      <c r="G20" s="49" t="s">
        <v>378</v>
      </c>
    </row>
    <row r="21" spans="1:7" ht="16.5">
      <c r="A21" s="32" t="s">
        <v>44</v>
      </c>
      <c r="B21" s="18">
        <v>40240113</v>
      </c>
      <c r="C21" s="18" t="s">
        <v>166</v>
      </c>
      <c r="E21" s="50"/>
      <c r="F21" s="51"/>
      <c r="G21" s="52">
        <v>4</v>
      </c>
    </row>
    <row r="22" spans="1:5" ht="16.5">
      <c r="A22" s="32" t="s">
        <v>43</v>
      </c>
      <c r="B22" s="18">
        <v>30440113</v>
      </c>
      <c r="C22" s="18" t="s">
        <v>167</v>
      </c>
      <c r="E22" s="40" t="s">
        <v>7</v>
      </c>
    </row>
    <row r="23" spans="1:7" ht="16.5">
      <c r="A23" s="32" t="s">
        <v>43</v>
      </c>
      <c r="B23" s="18">
        <v>30440110</v>
      </c>
      <c r="C23" s="18" t="s">
        <v>168</v>
      </c>
      <c r="E23" s="32" t="s">
        <v>8</v>
      </c>
      <c r="F23" s="32" t="s">
        <v>1</v>
      </c>
      <c r="G23" s="32" t="s">
        <v>2</v>
      </c>
    </row>
    <row r="24" spans="2:7" ht="16.5">
      <c r="B24" s="53"/>
      <c r="C24" s="40">
        <v>20</v>
      </c>
      <c r="E24" s="31" t="s">
        <v>310</v>
      </c>
      <c r="F24" s="33">
        <v>40225149</v>
      </c>
      <c r="G24" s="31" t="s">
        <v>308</v>
      </c>
    </row>
    <row r="25" spans="1:7" ht="16.5">
      <c r="A25" s="40" t="s">
        <v>382</v>
      </c>
      <c r="E25" s="31" t="s">
        <v>311</v>
      </c>
      <c r="F25" s="33">
        <v>40225223</v>
      </c>
      <c r="G25" s="31" t="s">
        <v>309</v>
      </c>
    </row>
    <row r="26" spans="1:7" ht="16.5">
      <c r="A26" s="44" t="s">
        <v>8</v>
      </c>
      <c r="B26" s="44" t="s">
        <v>1</v>
      </c>
      <c r="C26" s="44" t="s">
        <v>2</v>
      </c>
      <c r="E26" s="31" t="s">
        <v>312</v>
      </c>
      <c r="F26" s="33">
        <v>40240108</v>
      </c>
      <c r="G26" s="27" t="s">
        <v>313</v>
      </c>
    </row>
    <row r="27" spans="1:7" ht="16.5">
      <c r="A27" s="29" t="s">
        <v>376</v>
      </c>
      <c r="B27" s="23">
        <v>40243135</v>
      </c>
      <c r="C27" s="23" t="s">
        <v>214</v>
      </c>
      <c r="E27" s="53"/>
      <c r="F27" s="53"/>
      <c r="G27" s="45">
        <v>3</v>
      </c>
    </row>
    <row r="28" spans="1:7" ht="16.5">
      <c r="A28" s="47" t="s">
        <v>77</v>
      </c>
      <c r="B28" s="22">
        <v>40225438</v>
      </c>
      <c r="C28" s="22" t="s">
        <v>217</v>
      </c>
      <c r="E28" s="52"/>
      <c r="F28" s="52"/>
      <c r="G28" s="46"/>
    </row>
    <row r="29" spans="3:7" ht="16.5">
      <c r="C29" s="40">
        <v>2</v>
      </c>
      <c r="E29" s="52"/>
      <c r="F29" s="52"/>
      <c r="G29" s="46"/>
    </row>
    <row r="30" spans="5:7" ht="16.5">
      <c r="E30" s="52"/>
      <c r="F30" s="52"/>
      <c r="G30" s="46"/>
    </row>
    <row r="31" spans="1:7" ht="16.5">
      <c r="A31" s="40" t="s">
        <v>394</v>
      </c>
      <c r="F31" s="52"/>
      <c r="G31" s="46"/>
    </row>
    <row r="32" spans="1:8" ht="16.5">
      <c r="A32" s="32" t="s">
        <v>0</v>
      </c>
      <c r="B32" s="32" t="s">
        <v>1</v>
      </c>
      <c r="C32" s="88" t="s">
        <v>2</v>
      </c>
      <c r="D32" s="84"/>
      <c r="E32" s="88" t="s">
        <v>66</v>
      </c>
      <c r="F32" s="94"/>
      <c r="G32" s="88" t="s">
        <v>65</v>
      </c>
      <c r="H32" s="94"/>
    </row>
    <row r="33" spans="1:8" ht="16.5">
      <c r="A33" s="5" t="s">
        <v>41</v>
      </c>
      <c r="B33" s="24">
        <v>40226119</v>
      </c>
      <c r="C33" s="88" t="s">
        <v>379</v>
      </c>
      <c r="D33" s="84"/>
      <c r="E33" s="88" t="s">
        <v>407</v>
      </c>
      <c r="F33" s="94"/>
      <c r="G33" s="88" t="s">
        <v>396</v>
      </c>
      <c r="H33" s="94"/>
    </row>
    <row r="34" spans="1:8" ht="16.5">
      <c r="A34" s="24" t="s">
        <v>42</v>
      </c>
      <c r="B34" s="24">
        <v>40226207</v>
      </c>
      <c r="C34" s="88" t="s">
        <v>149</v>
      </c>
      <c r="D34" s="84"/>
      <c r="E34" s="92" t="s">
        <v>408</v>
      </c>
      <c r="F34" s="93"/>
      <c r="G34" s="92" t="s">
        <v>397</v>
      </c>
      <c r="H34" s="93"/>
    </row>
    <row r="35" spans="1:8" ht="16.5">
      <c r="A35" s="42" t="s">
        <v>284</v>
      </c>
      <c r="B35" s="22">
        <v>10465113</v>
      </c>
      <c r="C35" s="88" t="s">
        <v>285</v>
      </c>
      <c r="D35" s="84"/>
      <c r="E35" s="92" t="s">
        <v>409</v>
      </c>
      <c r="F35" s="93"/>
      <c r="G35" s="92" t="s">
        <v>398</v>
      </c>
      <c r="H35" s="93"/>
    </row>
    <row r="36" spans="1:8" ht="16.5">
      <c r="A36" s="22" t="s">
        <v>286</v>
      </c>
      <c r="B36" s="22">
        <v>40240108</v>
      </c>
      <c r="C36" s="90" t="s">
        <v>287</v>
      </c>
      <c r="D36" s="84"/>
      <c r="E36" s="92" t="s">
        <v>403</v>
      </c>
      <c r="F36" s="93"/>
      <c r="G36" s="92" t="s">
        <v>399</v>
      </c>
      <c r="H36" s="93"/>
    </row>
    <row r="37" spans="1:8" ht="16.5">
      <c r="A37" s="22" t="s">
        <v>384</v>
      </c>
      <c r="B37" s="22">
        <v>40243135</v>
      </c>
      <c r="C37" s="90" t="s">
        <v>215</v>
      </c>
      <c r="D37" s="84"/>
      <c r="E37" s="92" t="s">
        <v>404</v>
      </c>
      <c r="F37" s="93"/>
      <c r="G37" s="92" t="s">
        <v>400</v>
      </c>
      <c r="H37" s="93"/>
    </row>
    <row r="38" spans="1:8" ht="16.5">
      <c r="A38" s="42" t="s">
        <v>72</v>
      </c>
      <c r="B38" s="22">
        <v>40225420</v>
      </c>
      <c r="C38" s="88" t="s">
        <v>259</v>
      </c>
      <c r="D38" s="84"/>
      <c r="E38" s="92" t="s">
        <v>405</v>
      </c>
      <c r="F38" s="93"/>
      <c r="G38" s="92" t="s">
        <v>401</v>
      </c>
      <c r="H38" s="93"/>
    </row>
    <row r="39" spans="1:8" ht="16.5">
      <c r="A39" s="42" t="s">
        <v>72</v>
      </c>
      <c r="B39" s="22">
        <v>40225405</v>
      </c>
      <c r="C39" s="88" t="s">
        <v>303</v>
      </c>
      <c r="D39" s="84"/>
      <c r="E39" s="92" t="s">
        <v>406</v>
      </c>
      <c r="F39" s="93"/>
      <c r="G39" s="92" t="s">
        <v>402</v>
      </c>
      <c r="H39" s="93"/>
    </row>
    <row r="40" spans="5:7" ht="16.5">
      <c r="E40" s="52"/>
      <c r="F40" s="52"/>
      <c r="G40" s="46"/>
    </row>
    <row r="41" spans="1:4" ht="16.5">
      <c r="A41" s="54" t="s">
        <v>60</v>
      </c>
      <c r="B41" s="55">
        <f>C24+C29+G14+G21+G27-5</f>
        <v>34</v>
      </c>
      <c r="C41" s="54" t="s">
        <v>57</v>
      </c>
      <c r="D41" s="55">
        <f>C24+C29+G14+G21+G27-5</f>
        <v>34</v>
      </c>
    </row>
    <row r="42" spans="1:3" ht="16.5">
      <c r="A42" s="40" t="s">
        <v>63</v>
      </c>
      <c r="C42" s="46" t="s">
        <v>211</v>
      </c>
    </row>
    <row r="43" spans="1:7" ht="16.5">
      <c r="A43" s="40" t="s">
        <v>67</v>
      </c>
      <c r="E43" s="46"/>
      <c r="F43" s="46"/>
      <c r="G43" s="46"/>
    </row>
  </sheetData>
  <sheetProtection/>
  <mergeCells count="25">
    <mergeCell ref="A1:H1"/>
    <mergeCell ref="C32:D32"/>
    <mergeCell ref="C33:D33"/>
    <mergeCell ref="G39:H39"/>
    <mergeCell ref="E32:F32"/>
    <mergeCell ref="E33:F33"/>
    <mergeCell ref="E34:F34"/>
    <mergeCell ref="E35:F35"/>
    <mergeCell ref="G32:H32"/>
    <mergeCell ref="G33:H33"/>
    <mergeCell ref="G34:H34"/>
    <mergeCell ref="G35:H35"/>
    <mergeCell ref="G36:H36"/>
    <mergeCell ref="G37:H37"/>
    <mergeCell ref="G38:H38"/>
    <mergeCell ref="C39:D39"/>
    <mergeCell ref="E36:F36"/>
    <mergeCell ref="E37:F37"/>
    <mergeCell ref="E38:F38"/>
    <mergeCell ref="E39:F39"/>
    <mergeCell ref="C34:D34"/>
    <mergeCell ref="C35:D35"/>
    <mergeCell ref="C36:D36"/>
    <mergeCell ref="C37:D37"/>
    <mergeCell ref="C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2">
      <selection activeCell="I36" sqref="I36"/>
    </sheetView>
  </sheetViews>
  <sheetFormatPr defaultColWidth="9.00390625" defaultRowHeight="16.5"/>
  <cols>
    <col min="1" max="1" width="10.125" style="1" customWidth="1"/>
    <col min="2" max="2" width="9.50390625" style="1" customWidth="1"/>
    <col min="3" max="3" width="7.625" style="1" bestFit="1" customWidth="1"/>
    <col min="4" max="4" width="3.50390625" style="1" customWidth="1"/>
    <col min="5" max="5" width="10.50390625" style="1" customWidth="1"/>
    <col min="6" max="6" width="9.50390625" style="1" customWidth="1"/>
    <col min="7" max="7" width="9.875" style="1" bestFit="1" customWidth="1"/>
    <col min="8" max="8" width="3.25390625" style="1" customWidth="1"/>
    <col min="9" max="9" width="13.125" style="1" customWidth="1"/>
    <col min="10" max="10" width="12.50390625" style="1" customWidth="1"/>
    <col min="11" max="11" width="8.50390625" style="1" customWidth="1"/>
    <col min="12" max="12" width="14.125" style="1" customWidth="1"/>
    <col min="13" max="13" width="13.00390625" style="1" bestFit="1" customWidth="1"/>
    <col min="14" max="14" width="16.125" style="1" bestFit="1" customWidth="1"/>
    <col min="15" max="16384" width="9.00390625" style="1" customWidth="1"/>
  </cols>
  <sheetData>
    <row r="1" spans="1:11" ht="24" customHeight="1">
      <c r="A1" s="86" t="s">
        <v>393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6.5">
      <c r="A2" s="40" t="s">
        <v>62</v>
      </c>
      <c r="B2" s="40" t="s">
        <v>3</v>
      </c>
      <c r="C2" s="40"/>
      <c r="D2" s="40"/>
      <c r="E2" s="40" t="s">
        <v>4</v>
      </c>
      <c r="F2" s="40"/>
      <c r="G2" s="40"/>
      <c r="H2" s="40"/>
      <c r="I2" s="40" t="s">
        <v>17</v>
      </c>
      <c r="J2" s="40"/>
      <c r="K2" s="40"/>
    </row>
    <row r="3" spans="1:11" ht="16.5">
      <c r="A3" s="32" t="s">
        <v>0</v>
      </c>
      <c r="B3" s="32" t="s">
        <v>1</v>
      </c>
      <c r="C3" s="32" t="s">
        <v>2</v>
      </c>
      <c r="D3" s="40"/>
      <c r="E3" s="32" t="s">
        <v>0</v>
      </c>
      <c r="F3" s="32" t="s">
        <v>1</v>
      </c>
      <c r="G3" s="32" t="s">
        <v>2</v>
      </c>
      <c r="H3" s="40"/>
      <c r="I3" s="44" t="s">
        <v>8</v>
      </c>
      <c r="J3" s="44" t="s">
        <v>1</v>
      </c>
      <c r="K3" s="44" t="s">
        <v>2</v>
      </c>
    </row>
    <row r="4" spans="1:11" ht="16.5">
      <c r="A4" s="32" t="s">
        <v>20</v>
      </c>
      <c r="B4" s="18">
        <v>40239106</v>
      </c>
      <c r="C4" s="18" t="s">
        <v>186</v>
      </c>
      <c r="D4" s="40"/>
      <c r="E4" s="32" t="s">
        <v>20</v>
      </c>
      <c r="F4" s="18">
        <v>40239118</v>
      </c>
      <c r="G4" s="18" t="s">
        <v>174</v>
      </c>
      <c r="H4" s="40"/>
      <c r="I4" s="27" t="s">
        <v>338</v>
      </c>
      <c r="J4" s="36">
        <v>40246147</v>
      </c>
      <c r="K4" s="27" t="s">
        <v>339</v>
      </c>
    </row>
    <row r="5" spans="1:11" ht="16.5">
      <c r="A5" s="32" t="s">
        <v>20</v>
      </c>
      <c r="B5" s="18">
        <v>40239113</v>
      </c>
      <c r="C5" s="18" t="s">
        <v>187</v>
      </c>
      <c r="D5" s="40"/>
      <c r="E5" s="32" t="s">
        <v>21</v>
      </c>
      <c r="F5" s="18">
        <v>40239250</v>
      </c>
      <c r="G5" s="18" t="s">
        <v>175</v>
      </c>
      <c r="H5" s="40"/>
      <c r="I5" s="27" t="s">
        <v>340</v>
      </c>
      <c r="J5" s="27">
        <v>40239104</v>
      </c>
      <c r="K5" s="27" t="s">
        <v>341</v>
      </c>
    </row>
    <row r="6" spans="1:11" ht="16.5">
      <c r="A6" s="32" t="s">
        <v>21</v>
      </c>
      <c r="B6" s="18">
        <v>40239245</v>
      </c>
      <c r="C6" s="18" t="s">
        <v>188</v>
      </c>
      <c r="D6" s="40"/>
      <c r="E6" s="32" t="s">
        <v>13</v>
      </c>
      <c r="F6" s="18">
        <v>40245117</v>
      </c>
      <c r="G6" s="18" t="s">
        <v>176</v>
      </c>
      <c r="H6" s="40"/>
      <c r="I6" s="27" t="s">
        <v>342</v>
      </c>
      <c r="J6" s="27">
        <v>40245155</v>
      </c>
      <c r="K6" s="27" t="s">
        <v>343</v>
      </c>
    </row>
    <row r="7" spans="1:11" ht="16.5">
      <c r="A7" s="32" t="s">
        <v>21</v>
      </c>
      <c r="B7" s="18">
        <v>40239206</v>
      </c>
      <c r="C7" s="18" t="s">
        <v>189</v>
      </c>
      <c r="D7" s="40"/>
      <c r="E7" s="6" t="s">
        <v>70</v>
      </c>
      <c r="F7" s="22">
        <v>40245423</v>
      </c>
      <c r="G7" s="22" t="s">
        <v>270</v>
      </c>
      <c r="H7" s="40"/>
      <c r="I7" s="36" t="s">
        <v>344</v>
      </c>
      <c r="J7" s="36">
        <v>40241147</v>
      </c>
      <c r="K7" s="36" t="s">
        <v>345</v>
      </c>
    </row>
    <row r="8" spans="1:11" ht="16.5">
      <c r="A8" s="60" t="s">
        <v>27</v>
      </c>
      <c r="B8" s="25">
        <v>40241149</v>
      </c>
      <c r="C8" s="25" t="s">
        <v>177</v>
      </c>
      <c r="D8" s="40"/>
      <c r="E8" s="6" t="s">
        <v>180</v>
      </c>
      <c r="F8" s="22">
        <v>30445424</v>
      </c>
      <c r="G8" s="22" t="s">
        <v>271</v>
      </c>
      <c r="H8" s="40"/>
      <c r="I8" s="36" t="s">
        <v>344</v>
      </c>
      <c r="J8" s="36">
        <v>40241136</v>
      </c>
      <c r="K8" s="36" t="s">
        <v>346</v>
      </c>
    </row>
    <row r="9" spans="1:11" ht="16.5">
      <c r="A9" s="32" t="s">
        <v>27</v>
      </c>
      <c r="B9" s="18">
        <v>40241129</v>
      </c>
      <c r="C9" s="18" t="s">
        <v>190</v>
      </c>
      <c r="D9" s="40"/>
      <c r="E9" s="60" t="s">
        <v>18</v>
      </c>
      <c r="F9" s="25">
        <v>40246105</v>
      </c>
      <c r="G9" s="25" t="s">
        <v>178</v>
      </c>
      <c r="H9" s="40"/>
      <c r="I9" s="71"/>
      <c r="J9" s="71"/>
      <c r="K9" s="40">
        <v>5</v>
      </c>
    </row>
    <row r="10" spans="1:11" ht="16.5">
      <c r="A10" s="6" t="s">
        <v>71</v>
      </c>
      <c r="B10" s="22">
        <v>40241405</v>
      </c>
      <c r="C10" s="22" t="s">
        <v>263</v>
      </c>
      <c r="D10" s="40"/>
      <c r="E10" s="32" t="s">
        <v>19</v>
      </c>
      <c r="F10" s="18">
        <v>40246206</v>
      </c>
      <c r="G10" s="22" t="s">
        <v>179</v>
      </c>
      <c r="H10" s="40"/>
      <c r="I10" s="40" t="s">
        <v>216</v>
      </c>
      <c r="J10" s="40"/>
      <c r="K10" s="40"/>
    </row>
    <row r="11" spans="1:11" ht="16.5">
      <c r="A11" s="6" t="s">
        <v>71</v>
      </c>
      <c r="B11" s="22">
        <v>40241416</v>
      </c>
      <c r="C11" s="22" t="s">
        <v>264</v>
      </c>
      <c r="D11" s="40"/>
      <c r="E11" s="38" t="s">
        <v>37</v>
      </c>
      <c r="F11" s="21" t="s">
        <v>237</v>
      </c>
      <c r="G11" s="72" t="s">
        <v>235</v>
      </c>
      <c r="H11" s="40"/>
      <c r="I11" s="44" t="s">
        <v>8</v>
      </c>
      <c r="J11" s="44" t="s">
        <v>1</v>
      </c>
      <c r="K11" s="44" t="s">
        <v>2</v>
      </c>
    </row>
    <row r="12" spans="1:11" ht="16.5">
      <c r="A12" s="32" t="s">
        <v>13</v>
      </c>
      <c r="B12" s="18">
        <v>40245135</v>
      </c>
      <c r="C12" s="18" t="s">
        <v>185</v>
      </c>
      <c r="D12" s="40"/>
      <c r="E12" s="39" t="s">
        <v>37</v>
      </c>
      <c r="F12" s="73">
        <v>30446513</v>
      </c>
      <c r="G12" s="73" t="s">
        <v>234</v>
      </c>
      <c r="H12" s="40"/>
      <c r="I12" s="18" t="s">
        <v>27</v>
      </c>
      <c r="J12" s="18">
        <v>40241115</v>
      </c>
      <c r="K12" s="18" t="s">
        <v>219</v>
      </c>
    </row>
    <row r="13" spans="1:11" ht="16.5">
      <c r="A13" s="32" t="s">
        <v>13</v>
      </c>
      <c r="B13" s="18">
        <v>40245117</v>
      </c>
      <c r="C13" s="18" t="s">
        <v>176</v>
      </c>
      <c r="D13" s="40"/>
      <c r="E13" s="39" t="s">
        <v>37</v>
      </c>
      <c r="F13" s="73">
        <v>30446514</v>
      </c>
      <c r="G13" s="73" t="s">
        <v>240</v>
      </c>
      <c r="H13" s="40"/>
      <c r="I13" s="18" t="s">
        <v>27</v>
      </c>
      <c r="J13" s="18">
        <v>40241105</v>
      </c>
      <c r="K13" s="18" t="s">
        <v>220</v>
      </c>
    </row>
    <row r="14" spans="1:11" ht="16.5">
      <c r="A14" s="6" t="s">
        <v>70</v>
      </c>
      <c r="B14" s="22">
        <v>40245430</v>
      </c>
      <c r="C14" s="22" t="s">
        <v>265</v>
      </c>
      <c r="D14" s="40"/>
      <c r="E14" s="32" t="s">
        <v>27</v>
      </c>
      <c r="F14" s="18">
        <v>40241149</v>
      </c>
      <c r="G14" s="22" t="s">
        <v>177</v>
      </c>
      <c r="H14" s="40"/>
      <c r="I14" s="40"/>
      <c r="J14" s="40"/>
      <c r="K14" s="40">
        <v>2</v>
      </c>
    </row>
    <row r="15" spans="1:11" ht="16.5">
      <c r="A15" s="6" t="s">
        <v>70</v>
      </c>
      <c r="B15" s="22">
        <v>40245418</v>
      </c>
      <c r="C15" s="22" t="s">
        <v>266</v>
      </c>
      <c r="D15" s="40"/>
      <c r="E15" s="6" t="s">
        <v>71</v>
      </c>
      <c r="F15" s="22">
        <v>40241411</v>
      </c>
      <c r="G15" s="22" t="s">
        <v>269</v>
      </c>
      <c r="H15" s="40"/>
      <c r="I15" s="40"/>
      <c r="J15" s="40"/>
      <c r="K15" s="40"/>
    </row>
    <row r="16" spans="1:11" ht="16.5">
      <c r="A16" s="6" t="s">
        <v>180</v>
      </c>
      <c r="B16" s="22">
        <v>30445404</v>
      </c>
      <c r="C16" s="22" t="s">
        <v>267</v>
      </c>
      <c r="D16" s="40"/>
      <c r="E16" s="66"/>
      <c r="F16" s="66"/>
      <c r="G16" s="52">
        <v>12</v>
      </c>
      <c r="H16" s="66"/>
      <c r="I16" s="40"/>
      <c r="J16" s="40"/>
      <c r="K16" s="40"/>
    </row>
    <row r="17" spans="1:11" ht="16.5">
      <c r="A17" s="6" t="s">
        <v>180</v>
      </c>
      <c r="B17" s="22">
        <v>30445401</v>
      </c>
      <c r="C17" s="22" t="s">
        <v>268</v>
      </c>
      <c r="D17" s="40"/>
      <c r="E17" s="40" t="s">
        <v>7</v>
      </c>
      <c r="F17" s="40"/>
      <c r="G17" s="40"/>
      <c r="H17" s="40"/>
      <c r="I17" s="40"/>
      <c r="J17" s="40"/>
      <c r="K17" s="40"/>
    </row>
    <row r="18" spans="1:11" ht="16.5">
      <c r="A18" s="32" t="s">
        <v>18</v>
      </c>
      <c r="B18" s="18">
        <v>40246108</v>
      </c>
      <c r="C18" s="18" t="s">
        <v>181</v>
      </c>
      <c r="D18" s="40"/>
      <c r="E18" s="32" t="s">
        <v>8</v>
      </c>
      <c r="F18" s="32" t="s">
        <v>1</v>
      </c>
      <c r="G18" s="32" t="s">
        <v>2</v>
      </c>
      <c r="H18" s="40"/>
      <c r="I18" s="40"/>
      <c r="J18" s="40"/>
      <c r="K18" s="40"/>
    </row>
    <row r="19" spans="1:11" ht="16.5">
      <c r="A19" s="32" t="s">
        <v>18</v>
      </c>
      <c r="B19" s="18">
        <v>40246130</v>
      </c>
      <c r="C19" s="18" t="s">
        <v>182</v>
      </c>
      <c r="D19" s="40"/>
      <c r="E19" s="35" t="s">
        <v>348</v>
      </c>
      <c r="F19" s="74">
        <v>40241125</v>
      </c>
      <c r="G19" s="35" t="s">
        <v>347</v>
      </c>
      <c r="H19" s="40"/>
      <c r="I19" s="40"/>
      <c r="J19" s="40"/>
      <c r="K19" s="40"/>
    </row>
    <row r="20" spans="1:11" ht="16.5">
      <c r="A20" s="32" t="s">
        <v>19</v>
      </c>
      <c r="B20" s="18">
        <v>40246214</v>
      </c>
      <c r="C20" s="18" t="s">
        <v>183</v>
      </c>
      <c r="D20" s="40"/>
      <c r="E20" s="5" t="s">
        <v>348</v>
      </c>
      <c r="F20" s="33">
        <v>40241118</v>
      </c>
      <c r="G20" s="27" t="s">
        <v>355</v>
      </c>
      <c r="H20" s="40"/>
      <c r="I20" s="40"/>
      <c r="J20" s="40"/>
      <c r="K20" s="40"/>
    </row>
    <row r="21" spans="1:11" ht="16.5">
      <c r="A21" s="32" t="s">
        <v>19</v>
      </c>
      <c r="B21" s="18">
        <v>40246235</v>
      </c>
      <c r="C21" s="18" t="s">
        <v>184</v>
      </c>
      <c r="D21" s="40"/>
      <c r="E21" s="5" t="s">
        <v>348</v>
      </c>
      <c r="F21" s="33">
        <v>40241112</v>
      </c>
      <c r="G21" s="27" t="s">
        <v>356</v>
      </c>
      <c r="H21" s="40"/>
      <c r="I21" s="40"/>
      <c r="J21" s="40"/>
      <c r="K21" s="40"/>
    </row>
    <row r="22" spans="1:11" ht="16.5">
      <c r="A22" s="39" t="s">
        <v>37</v>
      </c>
      <c r="B22" s="20" t="s">
        <v>236</v>
      </c>
      <c r="C22" s="20" t="s">
        <v>234</v>
      </c>
      <c r="D22" s="40"/>
      <c r="E22" s="5" t="s">
        <v>349</v>
      </c>
      <c r="F22" s="33">
        <v>40246232</v>
      </c>
      <c r="G22" s="5" t="s">
        <v>350</v>
      </c>
      <c r="H22" s="40"/>
      <c r="I22" s="40"/>
      <c r="J22" s="40"/>
      <c r="K22" s="40"/>
    </row>
    <row r="23" spans="1:11" ht="16.5">
      <c r="A23" s="39" t="s">
        <v>37</v>
      </c>
      <c r="B23" s="20" t="s">
        <v>237</v>
      </c>
      <c r="C23" s="20" t="s">
        <v>235</v>
      </c>
      <c r="D23" s="40"/>
      <c r="E23" s="5" t="s">
        <v>352</v>
      </c>
      <c r="F23" s="33">
        <v>40245124</v>
      </c>
      <c r="G23" s="5" t="s">
        <v>351</v>
      </c>
      <c r="H23" s="40"/>
      <c r="I23" s="40"/>
      <c r="J23" s="40"/>
      <c r="K23" s="40"/>
    </row>
    <row r="24" spans="1:11" ht="16.5">
      <c r="A24" s="39" t="s">
        <v>37</v>
      </c>
      <c r="B24" s="20" t="s">
        <v>238</v>
      </c>
      <c r="C24" s="20" t="s">
        <v>239</v>
      </c>
      <c r="D24" s="40"/>
      <c r="E24" s="5" t="s">
        <v>352</v>
      </c>
      <c r="F24" s="33">
        <v>40245101</v>
      </c>
      <c r="G24" s="27" t="s">
        <v>357</v>
      </c>
      <c r="H24" s="69"/>
      <c r="I24" s="40"/>
      <c r="J24" s="40"/>
      <c r="K24" s="40"/>
    </row>
    <row r="25" spans="1:11" ht="16.5">
      <c r="A25" s="40"/>
      <c r="B25" s="68"/>
      <c r="C25" s="40">
        <v>21</v>
      </c>
      <c r="D25" s="40"/>
      <c r="E25" s="5" t="s">
        <v>352</v>
      </c>
      <c r="F25" s="33">
        <v>40245143</v>
      </c>
      <c r="G25" s="27" t="s">
        <v>358</v>
      </c>
      <c r="H25" s="69"/>
      <c r="I25" s="40"/>
      <c r="J25" s="40"/>
      <c r="K25" s="40"/>
    </row>
    <row r="26" spans="1:11" ht="16.5">
      <c r="A26" s="40"/>
      <c r="B26" s="66"/>
      <c r="C26" s="40"/>
      <c r="D26" s="40"/>
      <c r="E26" s="5" t="s">
        <v>353</v>
      </c>
      <c r="F26" s="33">
        <v>40239250</v>
      </c>
      <c r="G26" s="34" t="s">
        <v>354</v>
      </c>
      <c r="H26" s="40"/>
      <c r="I26" s="40"/>
      <c r="J26" s="40"/>
      <c r="K26" s="40"/>
    </row>
    <row r="27" spans="1:11" ht="16.5">
      <c r="A27" s="40"/>
      <c r="B27" s="66"/>
      <c r="C27" s="40"/>
      <c r="D27" s="40"/>
      <c r="E27" s="62" t="s">
        <v>37</v>
      </c>
      <c r="F27" s="73">
        <v>30446532</v>
      </c>
      <c r="G27" s="73" t="s">
        <v>241</v>
      </c>
      <c r="H27" s="40"/>
      <c r="I27" s="40"/>
      <c r="J27" s="40"/>
      <c r="K27" s="40"/>
    </row>
    <row r="28" spans="1:11" ht="16.5">
      <c r="A28" s="40"/>
      <c r="B28" s="40"/>
      <c r="C28" s="40"/>
      <c r="D28" s="40"/>
      <c r="E28" s="62" t="s">
        <v>37</v>
      </c>
      <c r="F28" s="73">
        <v>30446513</v>
      </c>
      <c r="G28" s="73" t="s">
        <v>234</v>
      </c>
      <c r="H28" s="40"/>
      <c r="I28" s="40"/>
      <c r="J28" s="40"/>
      <c r="K28" s="40"/>
    </row>
    <row r="29" spans="1:11" ht="16.5">
      <c r="A29" s="40"/>
      <c r="B29" s="40"/>
      <c r="C29" s="40"/>
      <c r="D29" s="40"/>
      <c r="E29" s="40"/>
      <c r="F29" s="40"/>
      <c r="G29" s="40">
        <v>10</v>
      </c>
      <c r="H29" s="40"/>
      <c r="I29" s="40"/>
      <c r="J29" s="40"/>
      <c r="K29" s="40"/>
    </row>
    <row r="30" spans="1:11" ht="16.5">
      <c r="A30" s="40" t="s">
        <v>394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6.5">
      <c r="A31" s="32" t="s">
        <v>0</v>
      </c>
      <c r="B31" s="32" t="s">
        <v>1</v>
      </c>
      <c r="C31" s="88" t="s">
        <v>2</v>
      </c>
      <c r="D31" s="94"/>
      <c r="E31" s="32" t="s">
        <v>12</v>
      </c>
      <c r="F31" s="88" t="s">
        <v>11</v>
      </c>
      <c r="G31" s="84"/>
      <c r="H31" s="40"/>
      <c r="I31" s="40"/>
      <c r="J31" s="40"/>
      <c r="K31" s="40"/>
    </row>
    <row r="32" spans="1:11" ht="16.5">
      <c r="A32" s="57" t="s">
        <v>27</v>
      </c>
      <c r="B32" s="75">
        <v>40241149</v>
      </c>
      <c r="C32" s="88" t="s">
        <v>242</v>
      </c>
      <c r="D32" s="94"/>
      <c r="E32" s="61" t="s">
        <v>243</v>
      </c>
      <c r="F32" s="88" t="s">
        <v>273</v>
      </c>
      <c r="G32" s="84"/>
      <c r="H32" s="40"/>
      <c r="I32" s="40"/>
      <c r="J32" s="40"/>
      <c r="K32" s="40"/>
    </row>
    <row r="33" spans="1:11" ht="16.5">
      <c r="A33" s="57" t="s">
        <v>244</v>
      </c>
      <c r="B33" s="75">
        <v>40246105</v>
      </c>
      <c r="C33" s="88" t="s">
        <v>245</v>
      </c>
      <c r="D33" s="94"/>
      <c r="E33" s="61" t="s">
        <v>246</v>
      </c>
      <c r="F33" s="88" t="s">
        <v>274</v>
      </c>
      <c r="G33" s="84"/>
      <c r="H33" s="40"/>
      <c r="I33" s="40"/>
      <c r="J33" s="40"/>
      <c r="K33" s="40"/>
    </row>
    <row r="34" spans="1:11" ht="16.5">
      <c r="A34" s="57" t="s">
        <v>279</v>
      </c>
      <c r="B34" s="75">
        <v>10479104</v>
      </c>
      <c r="C34" s="88" t="s">
        <v>247</v>
      </c>
      <c r="D34" s="94"/>
      <c r="E34" s="61" t="s">
        <v>248</v>
      </c>
      <c r="F34" s="88" t="s">
        <v>275</v>
      </c>
      <c r="G34" s="84"/>
      <c r="H34" s="40"/>
      <c r="I34" s="40"/>
      <c r="J34" s="40"/>
      <c r="K34" s="40"/>
    </row>
    <row r="35" spans="1:11" ht="16.5">
      <c r="A35" s="57" t="s">
        <v>13</v>
      </c>
      <c r="B35" s="75">
        <v>40245117</v>
      </c>
      <c r="C35" s="88" t="s">
        <v>249</v>
      </c>
      <c r="D35" s="94"/>
      <c r="E35" s="61" t="s">
        <v>75</v>
      </c>
      <c r="F35" s="88" t="s">
        <v>276</v>
      </c>
      <c r="G35" s="84"/>
      <c r="H35" s="40"/>
      <c r="I35" s="40"/>
      <c r="J35" s="40"/>
      <c r="K35" s="40"/>
    </row>
    <row r="36" spans="1:11" ht="16.5">
      <c r="A36" s="5" t="s">
        <v>71</v>
      </c>
      <c r="B36" s="18">
        <v>40241416</v>
      </c>
      <c r="C36" s="88" t="s">
        <v>262</v>
      </c>
      <c r="D36" s="94"/>
      <c r="E36" s="32" t="s">
        <v>389</v>
      </c>
      <c r="F36" s="90" t="s">
        <v>272</v>
      </c>
      <c r="G36" s="84"/>
      <c r="H36" s="40"/>
      <c r="I36" s="40"/>
      <c r="J36" s="40"/>
      <c r="K36" s="40"/>
    </row>
    <row r="37" spans="1:11" ht="16.5">
      <c r="A37" s="18" t="s">
        <v>233</v>
      </c>
      <c r="B37" s="18">
        <v>30446513</v>
      </c>
      <c r="C37" s="90" t="s">
        <v>234</v>
      </c>
      <c r="D37" s="94"/>
      <c r="E37" s="32" t="s">
        <v>390</v>
      </c>
      <c r="F37" s="90" t="s">
        <v>277</v>
      </c>
      <c r="G37" s="84"/>
      <c r="H37" s="40"/>
      <c r="I37" s="40"/>
      <c r="J37" s="40"/>
      <c r="K37" s="40"/>
    </row>
    <row r="38" spans="1:11" ht="16.5">
      <c r="A38" s="18" t="s">
        <v>233</v>
      </c>
      <c r="B38" s="18">
        <v>30446505</v>
      </c>
      <c r="C38" s="90" t="s">
        <v>235</v>
      </c>
      <c r="D38" s="94"/>
      <c r="E38" s="32" t="s">
        <v>391</v>
      </c>
      <c r="F38" s="90" t="s">
        <v>278</v>
      </c>
      <c r="G38" s="84"/>
      <c r="H38" s="40"/>
      <c r="I38" s="40"/>
      <c r="J38" s="40"/>
      <c r="K38" s="40"/>
    </row>
    <row r="39" spans="1:11" ht="16.5">
      <c r="A39" s="5" t="s">
        <v>348</v>
      </c>
      <c r="B39" s="33">
        <v>40241125</v>
      </c>
      <c r="C39" s="90" t="s">
        <v>380</v>
      </c>
      <c r="D39" s="94"/>
      <c r="E39" s="32" t="s">
        <v>359</v>
      </c>
      <c r="F39" s="88" t="s">
        <v>381</v>
      </c>
      <c r="G39" s="84"/>
      <c r="H39" s="40"/>
      <c r="I39" s="40"/>
      <c r="J39" s="40"/>
      <c r="K39" s="40"/>
    </row>
    <row r="41" spans="1:4" ht="15.75">
      <c r="A41" s="3" t="s">
        <v>58</v>
      </c>
      <c r="B41" s="4">
        <f>C25+G16+G29+K9+K14-4</f>
        <v>46</v>
      </c>
      <c r="C41" s="3" t="s">
        <v>57</v>
      </c>
      <c r="D41" s="4">
        <f>C25+G16+G29+K9+K14-17</f>
        <v>33</v>
      </c>
    </row>
    <row r="42" spans="1:3" ht="15.75">
      <c r="A42" s="1" t="s">
        <v>63</v>
      </c>
      <c r="C42" s="2" t="s">
        <v>64</v>
      </c>
    </row>
    <row r="43" ht="15.75">
      <c r="A43" s="1" t="s">
        <v>395</v>
      </c>
    </row>
    <row r="46" ht="15.75">
      <c r="F46" s="2"/>
    </row>
  </sheetData>
  <sheetProtection/>
  <mergeCells count="19">
    <mergeCell ref="C35:D35"/>
    <mergeCell ref="C36:D36"/>
    <mergeCell ref="F31:G31"/>
    <mergeCell ref="F32:G32"/>
    <mergeCell ref="F33:G33"/>
    <mergeCell ref="F34:G34"/>
    <mergeCell ref="F35:G35"/>
    <mergeCell ref="F36:G36"/>
    <mergeCell ref="A1:K1"/>
    <mergeCell ref="C31:D31"/>
    <mergeCell ref="C32:D32"/>
    <mergeCell ref="C33:D33"/>
    <mergeCell ref="C34:D34"/>
    <mergeCell ref="C37:D37"/>
    <mergeCell ref="C38:D38"/>
    <mergeCell ref="C39:D39"/>
    <mergeCell ref="F37:G37"/>
    <mergeCell ref="F38:G38"/>
    <mergeCell ref="F39:G39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13.875" style="0" customWidth="1"/>
    <col min="3" max="3" width="17.75390625" style="0" customWidth="1"/>
    <col min="4" max="4" width="9.50390625" style="0" bestFit="1" customWidth="1"/>
    <col min="5" max="5" width="8.25390625" style="0" bestFit="1" customWidth="1"/>
    <col min="6" max="6" width="27.875" style="0" customWidth="1"/>
  </cols>
  <sheetData>
    <row r="1" spans="1:6" ht="25.5">
      <c r="A1" s="96" t="s">
        <v>147</v>
      </c>
      <c r="B1" s="96"/>
      <c r="C1" s="96"/>
      <c r="D1" s="96"/>
      <c r="E1" s="96"/>
      <c r="F1" s="96"/>
    </row>
    <row r="2" spans="1:6" ht="16.5">
      <c r="A2" s="97" t="s">
        <v>78</v>
      </c>
      <c r="B2" s="97"/>
      <c r="C2" s="7" t="s">
        <v>79</v>
      </c>
      <c r="D2" s="7" t="s">
        <v>1</v>
      </c>
      <c r="E2" s="7" t="s">
        <v>80</v>
      </c>
      <c r="F2" s="7" t="s">
        <v>81</v>
      </c>
    </row>
    <row r="3" spans="1:6" ht="33">
      <c r="A3" s="8" t="s">
        <v>82</v>
      </c>
      <c r="B3" s="8" t="s">
        <v>83</v>
      </c>
      <c r="C3" s="9" t="s">
        <v>94</v>
      </c>
      <c r="D3" s="19">
        <v>40271409</v>
      </c>
      <c r="E3" s="10" t="s">
        <v>250</v>
      </c>
      <c r="F3" s="11"/>
    </row>
    <row r="4" spans="1:6" ht="33">
      <c r="A4" s="8" t="s">
        <v>84</v>
      </c>
      <c r="B4" s="8" t="s">
        <v>85</v>
      </c>
      <c r="C4" s="9" t="s">
        <v>94</v>
      </c>
      <c r="D4" s="19">
        <v>40271404</v>
      </c>
      <c r="E4" s="10" t="s">
        <v>251</v>
      </c>
      <c r="F4" s="11"/>
    </row>
    <row r="5" spans="1:6" ht="33">
      <c r="A5" s="98" t="s">
        <v>89</v>
      </c>
      <c r="B5" s="98"/>
      <c r="C5" s="9" t="s">
        <v>94</v>
      </c>
      <c r="D5" s="10">
        <v>40271431</v>
      </c>
      <c r="E5" s="10" t="s">
        <v>252</v>
      </c>
      <c r="F5" s="11"/>
    </row>
    <row r="6" spans="1:6" ht="33">
      <c r="A6" s="8" t="s">
        <v>86</v>
      </c>
      <c r="B6" s="8" t="s">
        <v>87</v>
      </c>
      <c r="C6" s="9" t="s">
        <v>99</v>
      </c>
      <c r="D6" s="19">
        <v>40228401</v>
      </c>
      <c r="E6" s="10" t="s">
        <v>254</v>
      </c>
      <c r="F6" s="11"/>
    </row>
    <row r="7" spans="1:6" ht="33">
      <c r="A7" s="8" t="s">
        <v>86</v>
      </c>
      <c r="B7" s="8" t="s">
        <v>88</v>
      </c>
      <c r="C7" s="9" t="s">
        <v>99</v>
      </c>
      <c r="D7" s="19">
        <v>40228407</v>
      </c>
      <c r="E7" s="10" t="s">
        <v>255</v>
      </c>
      <c r="F7" s="11"/>
    </row>
    <row r="8" spans="1:6" ht="33">
      <c r="A8" s="98" t="s">
        <v>90</v>
      </c>
      <c r="B8" s="98"/>
      <c r="C8" s="9" t="s">
        <v>99</v>
      </c>
      <c r="D8" s="10">
        <v>40228431</v>
      </c>
      <c r="E8" s="10" t="s">
        <v>253</v>
      </c>
      <c r="F8" s="12"/>
    </row>
    <row r="9" spans="1:6" ht="33">
      <c r="A9" s="8" t="s">
        <v>86</v>
      </c>
      <c r="B9" s="8" t="s">
        <v>83</v>
      </c>
      <c r="C9" s="9" t="s">
        <v>95</v>
      </c>
      <c r="D9" s="19">
        <v>40225462</v>
      </c>
      <c r="E9" s="10" t="s">
        <v>256</v>
      </c>
      <c r="F9" s="15"/>
    </row>
    <row r="10" spans="1:6" ht="33">
      <c r="A10" s="8" t="s">
        <v>86</v>
      </c>
      <c r="B10" s="8" t="s">
        <v>85</v>
      </c>
      <c r="C10" s="9" t="s">
        <v>95</v>
      </c>
      <c r="D10" s="19">
        <v>40225431</v>
      </c>
      <c r="E10" s="10" t="s">
        <v>257</v>
      </c>
      <c r="F10" s="15"/>
    </row>
    <row r="11" spans="1:6" ht="36.75" customHeight="1">
      <c r="A11" s="95" t="s">
        <v>89</v>
      </c>
      <c r="B11" s="95"/>
      <c r="C11" s="9" t="s">
        <v>95</v>
      </c>
      <c r="D11" s="22">
        <v>40225420</v>
      </c>
      <c r="E11" s="22" t="s">
        <v>258</v>
      </c>
      <c r="F11" s="15"/>
    </row>
    <row r="12" spans="1:6" ht="36.75" customHeight="1">
      <c r="A12" s="99" t="s">
        <v>218</v>
      </c>
      <c r="B12" s="100"/>
      <c r="C12" s="9" t="s">
        <v>95</v>
      </c>
      <c r="D12" s="10">
        <v>40225438</v>
      </c>
      <c r="E12" s="10" t="s">
        <v>217</v>
      </c>
      <c r="F12" s="15"/>
    </row>
    <row r="13" spans="1:6" ht="33">
      <c r="A13" s="95" t="s">
        <v>383</v>
      </c>
      <c r="B13" s="95"/>
      <c r="C13" s="9" t="s">
        <v>95</v>
      </c>
      <c r="D13" s="56">
        <v>40225405</v>
      </c>
      <c r="E13" s="57" t="s">
        <v>378</v>
      </c>
      <c r="F13" s="15"/>
    </row>
    <row r="14" spans="1:6" ht="33">
      <c r="A14" s="8" t="s">
        <v>86</v>
      </c>
      <c r="B14" s="13" t="s">
        <v>83</v>
      </c>
      <c r="C14" s="16" t="s">
        <v>98</v>
      </c>
      <c r="D14" s="22">
        <v>40241405</v>
      </c>
      <c r="E14" s="22" t="s">
        <v>263</v>
      </c>
      <c r="F14" s="15"/>
    </row>
    <row r="15" spans="1:6" ht="33">
      <c r="A15" s="8" t="s">
        <v>86</v>
      </c>
      <c r="B15" s="13" t="s">
        <v>85</v>
      </c>
      <c r="C15" s="16" t="s">
        <v>98</v>
      </c>
      <c r="D15" s="22">
        <v>40241416</v>
      </c>
      <c r="E15" s="22" t="s">
        <v>264</v>
      </c>
      <c r="F15" s="15"/>
    </row>
    <row r="16" spans="1:6" ht="33">
      <c r="A16" s="98" t="s">
        <v>93</v>
      </c>
      <c r="B16" s="98"/>
      <c r="C16" s="16" t="s">
        <v>98</v>
      </c>
      <c r="D16" s="10">
        <v>40241411</v>
      </c>
      <c r="E16" s="10" t="s">
        <v>269</v>
      </c>
      <c r="F16" s="15"/>
    </row>
    <row r="17" spans="1:6" ht="33">
      <c r="A17" s="8" t="s">
        <v>91</v>
      </c>
      <c r="B17" s="8" t="s">
        <v>83</v>
      </c>
      <c r="C17" s="16" t="s">
        <v>96</v>
      </c>
      <c r="D17" s="22">
        <v>40245430</v>
      </c>
      <c r="E17" s="22" t="s">
        <v>265</v>
      </c>
      <c r="F17" s="15"/>
    </row>
    <row r="18" spans="1:6" ht="33">
      <c r="A18" s="8" t="s">
        <v>91</v>
      </c>
      <c r="B18" s="8" t="s">
        <v>85</v>
      </c>
      <c r="C18" s="16" t="s">
        <v>212</v>
      </c>
      <c r="D18" s="22">
        <v>40245418</v>
      </c>
      <c r="E18" s="22" t="s">
        <v>266</v>
      </c>
      <c r="F18" s="15"/>
    </row>
    <row r="19" spans="1:6" ht="33">
      <c r="A19" s="98" t="s">
        <v>92</v>
      </c>
      <c r="B19" s="98"/>
      <c r="C19" s="16" t="s">
        <v>96</v>
      </c>
      <c r="D19" s="10">
        <v>40245423</v>
      </c>
      <c r="E19" s="10" t="s">
        <v>270</v>
      </c>
      <c r="F19" s="15"/>
    </row>
    <row r="20" spans="1:6" ht="33">
      <c r="A20" s="8" t="s">
        <v>86</v>
      </c>
      <c r="B20" s="8" t="s">
        <v>83</v>
      </c>
      <c r="C20" s="16" t="s">
        <v>213</v>
      </c>
      <c r="D20" s="22">
        <v>30445404</v>
      </c>
      <c r="E20" s="22" t="s">
        <v>267</v>
      </c>
      <c r="F20" s="15"/>
    </row>
    <row r="21" spans="1:6" ht="33">
      <c r="A21" s="8" t="s">
        <v>86</v>
      </c>
      <c r="B21" s="8" t="s">
        <v>85</v>
      </c>
      <c r="C21" s="16" t="s">
        <v>213</v>
      </c>
      <c r="D21" s="22">
        <v>30445401</v>
      </c>
      <c r="E21" s="22" t="s">
        <v>268</v>
      </c>
      <c r="F21" s="15"/>
    </row>
    <row r="22" spans="1:6" ht="33">
      <c r="A22" s="98" t="s">
        <v>89</v>
      </c>
      <c r="B22" s="98"/>
      <c r="C22" s="16" t="s">
        <v>213</v>
      </c>
      <c r="D22" s="10">
        <v>30445424</v>
      </c>
      <c r="E22" s="10" t="s">
        <v>271</v>
      </c>
      <c r="F22" s="15"/>
    </row>
    <row r="23" spans="1:6" ht="33">
      <c r="A23" s="14" t="s">
        <v>86</v>
      </c>
      <c r="B23" s="14" t="s">
        <v>87</v>
      </c>
      <c r="C23" s="16" t="s">
        <v>97</v>
      </c>
      <c r="D23" s="19">
        <v>30448406</v>
      </c>
      <c r="E23" s="10" t="s">
        <v>280</v>
      </c>
      <c r="F23" s="15"/>
    </row>
    <row r="24" spans="1:6" ht="33">
      <c r="A24" s="14" t="s">
        <v>86</v>
      </c>
      <c r="B24" s="14" t="s">
        <v>88</v>
      </c>
      <c r="C24" s="16" t="s">
        <v>97</v>
      </c>
      <c r="D24" s="19">
        <v>30448432</v>
      </c>
      <c r="E24" s="10" t="s">
        <v>281</v>
      </c>
      <c r="F24" s="15"/>
    </row>
    <row r="25" spans="1:6" ht="33">
      <c r="A25" s="95" t="s">
        <v>89</v>
      </c>
      <c r="B25" s="95"/>
      <c r="C25" s="16" t="s">
        <v>97</v>
      </c>
      <c r="D25" s="10">
        <v>30448415</v>
      </c>
      <c r="E25" s="10" t="s">
        <v>282</v>
      </c>
      <c r="F25" s="15"/>
    </row>
  </sheetData>
  <sheetProtection/>
  <mergeCells count="11">
    <mergeCell ref="A13:B13"/>
    <mergeCell ref="A25:B25"/>
    <mergeCell ref="A1:F1"/>
    <mergeCell ref="A2:B2"/>
    <mergeCell ref="A5:B5"/>
    <mergeCell ref="A8:B8"/>
    <mergeCell ref="A11:B11"/>
    <mergeCell ref="A19:B19"/>
    <mergeCell ref="A22:B22"/>
    <mergeCell ref="A16:B16"/>
    <mergeCell ref="A12:B1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2017-05-17T09:07:03Z</cp:lastPrinted>
  <dcterms:created xsi:type="dcterms:W3CDTF">2014-04-03T02:53:14Z</dcterms:created>
  <dcterms:modified xsi:type="dcterms:W3CDTF">2017-06-05T06:16:20Z</dcterms:modified>
  <cp:category/>
  <cp:version/>
  <cp:contentType/>
  <cp:contentStatus/>
</cp:coreProperties>
</file>